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9f0acb469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ynthèse" sheetId="1" r:id="Rcc9ab1259aef4f86"/>
    <x:sheet xmlns:r="http://schemas.openxmlformats.org/officeDocument/2006/relationships" name="Hypothèses" sheetId="2" r:id="R23fd2b556c2548da"/>
    <x:sheet xmlns:r="http://schemas.openxmlformats.org/officeDocument/2006/relationships" name="Budget" sheetId="3" r:id="R66bd7a03558b49b6"/>
    <x:sheet xmlns:r="http://schemas.openxmlformats.org/officeDocument/2006/relationships" name="Régimes sociaux" sheetId="4" r:id="R53504f232df04913"/>
    <x:sheet xmlns:r="http://schemas.openxmlformats.org/officeDocument/2006/relationships" name="Prêts" sheetId="5" r:id="R89a7bdc5b3aa4a8c"/>
    <x:sheet xmlns:r="http://schemas.openxmlformats.org/officeDocument/2006/relationships" name="Mesures" sheetId="6" r:id="Ra2a2ed0d74204dd5"/>
    <x:sheet xmlns:r="http://schemas.openxmlformats.org/officeDocument/2006/relationships" name="Données" sheetId="7" r:id="Rba594b6005ed40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.00"/>
    <x:numFmt numFmtId="201" formatCode="0.0%"/>
    <x:numFmt numFmtId="202" formatCode="#,##0"/>
    <x:numFmt numFmtId="203" formatCode="0%"/>
    <x:numFmt numFmtId="204" formatCode="#,##0.000;(#,##0.000);&quot;—&quot;"/>
  </x:numFmts>
  <x:fonts count="9">
    <x:font>
      <x:sz val="11"/>
      <x:name val="Carlito"/>
    </x:font>
    <x:font>
      <x:sz val="10"/>
      <x:color rgb="FF182636"/>
      <x:name val="Arial"/>
    </x:font>
    <x:font>
      <x:b/>
      <x:sz val="15"/>
      <x:color rgb="FF08415D"/>
      <x:name val="Arial"/>
    </x:font>
    <x:font>
      <x:sz val="10"/>
      <x:color rgb="FF008000"/>
      <x:name val="Arial"/>
    </x:font>
    <x:font>
      <x:b/>
      <x:sz val="10"/>
      <x:color rgb="FFFFFFFF"/>
      <x:name val="Arial"/>
    </x:font>
    <x:font>
      <x:sz val="10"/>
      <x:color rgb="FF0000FF"/>
      <x:name val="Arial"/>
    </x:font>
    <x:font>
      <x:b/>
      <x:sz val="10"/>
      <x:color rgb="FF182636"/>
      <x:name val="Arial"/>
    </x:font>
    <x:font>
      <x:sz val="9"/>
      <x:color rgb="FF182636"/>
      <x:name val="Arial"/>
    </x:font>
    <x:font>
      <x:b/>
      <x:sz val="10"/>
      <x:color rgb="FF00800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08415D"/>
      </x:patternFill>
    </x:fill>
    <x:fill>
      <x:patternFill patternType="solid">
        <x:fgColor rgb="FFFFF0B8"/>
      </x:patternFill>
    </x:fill>
    <x:fill>
      <x:patternFill patternType="solid">
        <x:fgColor rgb="FFE9F3F7"/>
      </x:patternFill>
    </x:fill>
  </x:fills>
  <x:borders count="1">
    <x:border/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201" fontId="6" fillId="4" borderId="0" xfId="0" applyNumberFormat="1" applyFont="1" applyFill="1" applyBorder="1" applyAlignment="1">
      <x:alignment vertical="center"/>
    </x:xf>
    <x:xf numFmtId="201" fontId="5" fillId="0" borderId="0" xfId="0" applyNumberFormat="1" applyFont="1" applyFill="1" applyBorder="1" applyAlignment="1">
      <x:alignment vertical="center"/>
    </x:xf>
    <x:xf numFmtId="202" fontId="6" fillId="4" borderId="0" xfId="0" applyNumberFormat="1" applyFont="1" applyFill="1" applyBorder="1" applyAlignment="1">
      <x:alignment vertical="center"/>
    </x:xf>
    <x:xf numFmtId="202" fontId="5" fillId="0" borderId="0" xfId="0" applyNumberFormat="1" applyFont="1" applyFill="1" applyBorder="1" applyAlignment="1">
      <x:alignment vertical="center"/>
    </x:xf>
    <x:xf numFmtId="203" fontId="5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204" fontId="3" fillId="0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204" fontId="5" fillId="0" borderId="0" xfId="0" applyNumberFormat="1" applyFont="1" applyFill="1" applyBorder="1" applyAlignment="1">
      <x:alignment vertical="center"/>
    </x:xf>
    <x:xf numFmtId="202" fontId="3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4" fontId="1" fillId="4" borderId="0" xfId="0" applyNumberFormat="1" applyFont="1" applyFill="1" applyBorder="1" applyAlignment="1">
      <x:alignment vertical="center"/>
    </x:xf>
    <x:xf numFmtId="204" fontId="6" fillId="4" borderId="0" xfId="0" applyNumberFormat="1" applyFont="1" applyFill="1" applyBorder="1" applyAlignment="1">
      <x:alignment vertical="center"/>
    </x:xf>
    <x:xf numFmtId="204" fontId="3" fillId="4" borderId="0" xfId="0" applyNumberFormat="1" applyFont="1" applyFill="1" applyBorder="1" applyAlignment="1">
      <x:alignment vertical="center"/>
    </x:xf>
    <x:xf numFmtId="204" fontId="8" fillId="4" borderId="0" xfId="0" applyNumberFormat="1" applyFont="1" applyFill="1" applyBorder="1" applyAlignment="1">
      <x:alignment vertical="center"/>
    </x:xf>
    <x:xf numFmtId="203" fontId="3" fillId="0" borderId="0" xfId="0" applyNumberFormat="1" applyFont="1" applyFill="1" applyBorder="1" applyAlignment="1">
      <x:alignment vertical="center"/>
    </x:xf>
    <x:xf numFmtId="200" fontId="3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124390ed847b0" /><Relationship Type="http://schemas.openxmlformats.org/officeDocument/2006/relationships/theme" Target="/xl/theme/theme1.xml" Id="R84b983e17e214c81" /><Relationship Type="http://schemas.openxmlformats.org/officeDocument/2006/relationships/sharedStrings" Target="/xl/sharedStrings.xml" Id="Re7c236090d474473" /><Relationship Type="http://schemas.openxmlformats.org/officeDocument/2006/relationships/worksheet" Target="/xl/worksheets/sheet1.xml" Id="Rcc9ab1259aef4f86" /><Relationship Type="http://schemas.openxmlformats.org/officeDocument/2006/relationships/worksheet" Target="/xl/worksheets/sheet2.xml" Id="R23fd2b556c2548da" /><Relationship Type="http://schemas.openxmlformats.org/officeDocument/2006/relationships/worksheet" Target="/xl/worksheets/sheet3.xml" Id="R66bd7a03558b49b6" /><Relationship Type="http://schemas.openxmlformats.org/officeDocument/2006/relationships/worksheet" Target="/xl/worksheets/sheet4.xml" Id="R53504f232df04913" /><Relationship Type="http://schemas.openxmlformats.org/officeDocument/2006/relationships/worksheet" Target="/xl/worksheets/sheet5.xml" Id="R89a7bdc5b3aa4a8c" /><Relationship Type="http://schemas.openxmlformats.org/officeDocument/2006/relationships/worksheet" Target="/xl/worksheets/sheet6.xml" Id="Ra2a2ed0d74204dd5" /><Relationship Type="http://schemas.openxmlformats.org/officeDocument/2006/relationships/worksheet" Target="/xl/worksheets/sheet7.xml" Id="Rba594b6005ed400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.559999942779541" hidden="0" customWidth="1"/>
    <x:col min="2" max="2" width="1.559999942779541" hidden="0" customWidth="1"/>
    <x:col min="3" max="3" width="5" hidden="0" customWidth="1"/>
    <x:col min="4" max="4" width="41.66999816894531" hidden="0" customWidth="1"/>
    <x:col min="5" max="5" width="13.670000076293945" hidden="0" customWidth="1"/>
    <x:col min="6" max="6" width="13.670000076293945" hidden="0" customWidth="1"/>
    <x:col min="7" max="7" width="13.670000076293945" hidden="0" customWidth="1"/>
    <x:col min="8" max="8" width="13.670000076293945" hidden="0" customWidth="1"/>
    <x:col min="9" max="9" width="13.670000076293945" hidden="0" customWidth="1"/>
    <x:col min="10" max="10" width="13.670000076293945" hidden="0" customWidth="1"/>
    <x:col min="11" max="11" width="13.670000076293945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5" customHeight="1">
      <x:c r="A2" s="2"/>
      <x:c r="B2" s="2"/>
      <x:c r="C2" s="2"/>
      <x:c r="D2" s="3" t="str">
        <x:v>RNI 2026 : douze mesures, trois comptes</x:v>
      </x:c>
      <x:c r="E2" s="2"/>
      <x:c r="F2" s="2"/>
      <x:c r="G2" s="2"/>
      <x:c r="H2" s="2"/>
      <x:c r="I2" s="2"/>
      <x:c r="J2" s="2"/>
      <x:c r="K2" s="2"/>
    </x:row>
    <x:row r="3" ht="25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5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37" customHeight="1">
      <x:c r="A5" s="2"/>
      <x:c r="B5" s="2"/>
      <x:c r="C5" s="2"/>
      <x:c r="D5" s="8" t="str">
        <x:v>Indicateur, 2027–2031</x:v>
      </x:c>
      <x:c r="E5" s="8" t="str">
        <x:v>Valeur</x:v>
      </x:c>
      <x:c r="F5" s="8" t="str">
        <x:v>Unité</x:v>
      </x:c>
      <x:c r="G5" s="2"/>
      <x:c r="H5" s="2"/>
      <x:c r="I5" s="2"/>
      <x:c r="J5" s="2"/>
      <x:c r="K5" s="2"/>
    </x:row>
    <x:row r="6" ht="25" customHeight="1">
      <x:c r="A6" s="2"/>
      <x:c r="B6" s="2"/>
      <x:c r="C6" s="2"/>
      <x:c r="D6" s="2" t="str">
        <x:v>Budget de l’État : six composantes</x:v>
      </x:c>
      <x:c r="E6" s="22" t="n">
        <x:f>'Budget'!J26</x:f>
        <x:v>34.77393534552001</x:v>
      </x:c>
      <x:c r="F6" s="2" t="str">
        <x:v>Mds DH</x:v>
      </x:c>
      <x:c r="G6" s="2"/>
      <x:c r="H6" s="2"/>
      <x:c r="I6" s="2"/>
      <x:c r="J6" s="2"/>
      <x:c r="K6" s="2"/>
    </x:row>
    <x:row r="7" ht="25" customHeight="1">
      <x:c r="A7" s="2"/>
      <x:c r="B7" s="2"/>
      <x:c r="C7" s="2"/>
      <x:c r="D7" s="2" t="str">
        <x:v>Prestations sociales avant contributions</x:v>
      </x:c>
      <x:c r="E7" s="22" t="n">
        <x:f>'Régimes sociaux'!J24</x:f>
        <x:v>32.949552000000004</x:v>
      </x:c>
      <x:c r="F7" s="2" t="str">
        <x:v>Mds DH</x:v>
      </x:c>
      <x:c r="G7" s="2"/>
      <x:c r="H7" s="2"/>
      <x:c r="I7" s="2"/>
      <x:c r="J7" s="2"/>
      <x:c r="K7" s="2"/>
    </x:row>
    <x:row r="8" ht="25" customHeight="1">
      <x:c r="A8" s="2"/>
      <x:c r="B8" s="2"/>
      <x:c r="C8" s="2"/>
      <x:c r="D8" s="2" t="str">
        <x:v>Principal des nouveaux prêts</x:v>
      </x:c>
      <x:c r="E8" s="22" t="n">
        <x:f>'Prêts'!J9</x:f>
        <x:v>15</x:v>
      </x:c>
      <x:c r="F8" s="2" t="str">
        <x:v>Mds DH</x:v>
      </x:c>
      <x:c r="G8" s="2"/>
      <x:c r="H8" s="2"/>
      <x:c r="I8" s="2"/>
      <x:c r="J8" s="2"/>
      <x:c r="K8" s="2"/>
    </x:row>
    <x:row r="9" ht="25" customHeight="1">
      <x:c r="A9" s="2"/>
      <x:c r="B9" s="2"/>
      <x:c r="C9" s="2"/>
      <x:c r="D9" s="2" t="str">
        <x:v>Encours contractuel brut fin 2031</x:v>
      </x:c>
      <x:c r="E9" s="22" t="n">
        <x:f>'Prêts'!I13</x:f>
        <x:v>11</x:v>
      </x:c>
      <x:c r="F9" s="2" t="str">
        <x:v>Mds DH</x:v>
      </x:c>
      <x:c r="G9" s="2"/>
      <x:c r="H9" s="2"/>
      <x:c r="I9" s="2"/>
      <x:c r="J9" s="2"/>
      <x:c r="K9" s="2"/>
    </x:row>
    <x:row r="10" ht="25" customHeight="1">
      <x:c r="A10" s="2"/>
      <x:c r="B10" s="2"/>
      <x:c r="C10" s="2"/>
      <x:c r="D10" s="2" t="str">
        <x:v>Charge des prêts déjà dans le budget</x:v>
      </x:c>
      <x:c r="E10" s="22" t="n">
        <x:f>'Prêts'!J20</x:f>
        <x:v>1.875</x:v>
      </x:c>
      <x:c r="F10" s="2" t="str">
        <x:v>Mds DH</x:v>
      </x:c>
      <x:c r="G10" s="2"/>
      <x:c r="H10" s="2"/>
      <x:c r="I10" s="2"/>
      <x:c r="J10" s="2"/>
      <x:c r="K10" s="2"/>
    </x:row>
    <x:row r="11" ht="25" customHeight="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</x:row>
    <x:row r="12" ht="25" customHeight="1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</x:row>
    <x:row r="13" ht="25" customHeight="1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</x:row>
    <x:row r="14" ht="37" customHeight="1">
      <x:c r="A14" s="2"/>
      <x:c r="B14" s="2"/>
      <x:c r="C14" s="2"/>
      <x:c r="D14" s="8" t="str">
        <x:v>Année</x:v>
      </x:c>
      <x:c r="E14" s="8" t="str">
        <x:v>Budget partiel</x:v>
      </x:c>
      <x:c r="F14" s="8" t="str">
        <x:v>Prestations sociales</x:v>
      </x:c>
      <x:c r="G14" s="8" t="str">
        <x:v>Prêts nouveaux</x:v>
      </x:c>
      <x:c r="H14" s="8" t="str">
        <x:v>Encours fin</x:v>
      </x:c>
      <x:c r="I14" s="2"/>
      <x:c r="J14" s="2"/>
      <x:c r="K14" s="2"/>
    </x:row>
    <x:row r="15" ht="25" customHeight="1">
      <x:c r="A15" s="2"/>
      <x:c r="B15" s="2"/>
      <x:c r="C15" s="2"/>
      <x:c r="D15" s="11" t="n">
        <x:v>2027</x:v>
      </x:c>
      <x:c r="E15" s="22" t="n">
        <x:f>'Budget'!E26</x:f>
        <x:v>2.465860960000001</x:v>
      </x:c>
      <x:c r="F15" s="22" t="n">
        <x:f>'Régimes sociaux'!E24</x:f>
        <x:v>2.1966368000000003</x:v>
      </x:c>
      <x:c r="G15" s="22" t="n">
        <x:f>'Prêts'!E9</x:f>
        <x:v>1</x:v>
      </x:c>
      <x:c r="H15" s="22" t="n">
        <x:f>'Prêts'!E13</x:f>
        <x:v>1</x:v>
      </x:c>
      <x:c r="I15" s="2"/>
      <x:c r="J15" s="2"/>
      <x:c r="K15" s="2"/>
    </x:row>
    <x:row r="16" ht="25" customHeight="1">
      <x:c r="A16" s="2"/>
      <x:c r="B16" s="2"/>
      <x:c r="C16" s="2"/>
      <x:c r="D16" s="11" t="n">
        <x:v>2028</x:v>
      </x:c>
      <x:c r="E16" s="22" t="n">
        <x:f>'Budget'!F26</x:f>
        <x:v>4.643481919999999</x:v>
      </x:c>
      <x:c r="F16" s="22" t="n">
        <x:f>'Régimes sociaux'!F24</x:f>
        <x:v>4.393273600000001</x:v>
      </x:c>
      <x:c r="G16" s="22" t="n">
        <x:f>'Prêts'!F9</x:f>
        <x:v>2</x:v>
      </x:c>
      <x:c r="H16" s="22" t="n">
        <x:f>'Prêts'!F13</x:f>
        <x:v>2.8</x:v>
      </x:c>
      <x:c r="I16" s="2"/>
      <x:c r="J16" s="2"/>
      <x:c r="K16" s="2"/>
    </x:row>
    <x:row r="17" ht="25" customHeight="1">
      <x:c r="A17" s="2"/>
      <x:c r="B17" s="2"/>
      <x:c r="C17" s="2"/>
      <x:c r="D17" s="11" t="n">
        <x:v>2029</x:v>
      </x:c>
      <x:c r="E17" s="22" t="n">
        <x:f>'Budget'!G26</x:f>
        <x:v>6.894575680000001</x:v>
      </x:c>
      <x:c r="F17" s="22" t="n">
        <x:f>'Régimes sociaux'!G24</x:f>
        <x:v>6.5899104</x:v>
      </x:c>
      <x:c r="G17" s="22" t="n">
        <x:f>'Prêts'!G9</x:f>
        <x:v>3</x:v>
      </x:c>
      <x:c r="H17" s="22" t="n">
        <x:f>'Prêts'!G13</x:f>
        <x:v>5.199999999999999</x:v>
      </x:c>
      <x:c r="I17" s="2"/>
      <x:c r="J17" s="2"/>
      <x:c r="K17" s="2"/>
    </x:row>
    <x:row r="18" ht="25" customHeight="1">
      <x:c r="A18" s="2"/>
      <x:c r="B18" s="2"/>
      <x:c r="C18" s="2"/>
      <x:c r="D18" s="11" t="n">
        <x:v>2030</x:v>
      </x:c>
      <x:c r="E18" s="22" t="n">
        <x:f>'Budget'!H26</x:f>
        <x:v>9.205876424000003</x:v>
      </x:c>
      <x:c r="F18" s="22" t="n">
        <x:f>'Régimes sociaux'!H24</x:f>
        <x:v>8.786547200000001</x:v>
      </x:c>
      <x:c r="G18" s="22" t="n">
        <x:f>'Prêts'!H9</x:f>
        <x:v>4</x:v>
      </x:c>
      <x:c r="H18" s="22" t="n">
        <x:f>'Prêts'!H13</x:f>
        <x:v>7.999999999999999</x:v>
      </x:c>
      <x:c r="I18" s="2"/>
      <x:c r="J18" s="2"/>
      <x:c r="K18" s="2"/>
    </x:row>
    <x:row r="19" ht="25" customHeight="1">
      <x:c r="A19" s="2"/>
      <x:c r="B19" s="2"/>
      <x:c r="C19" s="2"/>
      <x:c r="D19" s="11" t="n">
        <x:v>2031</x:v>
      </x:c>
      <x:c r="E19" s="22" t="n">
        <x:f>'Budget'!I26</x:f>
        <x:v>11.564140361520003</x:v>
      </x:c>
      <x:c r="F19" s="22" t="n">
        <x:f>'Régimes sociaux'!I24</x:f>
        <x:v>10.983184</x:v>
      </x:c>
      <x:c r="G19" s="22" t="n">
        <x:f>'Prêts'!I9</x:f>
        <x:v>5</x:v>
      </x:c>
      <x:c r="H19" s="22" t="n">
        <x:f>'Prêts'!I13</x:f>
        <x:v>11</x:v>
      </x:c>
      <x:c r="I19" s="2"/>
      <x:c r="J19" s="2"/>
      <x:c r="K19" s="2"/>
    </x:row>
    <x:row r="20" ht="25" customHeight="1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</x:row>
    <x:row r="21" ht="2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</x:row>
    <x:row r="22" ht="2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</x:row>
    <x:row r="23" ht="25" customHeight="1">
      <x:c r="A23" s="2"/>
      <x:c r="B23" s="2"/>
      <x:c r="C23" s="2"/>
      <x:c r="D23" s="20" t="str">
        <x:v>Neuf tests partiels sur douze mesures. Aucun coût global consolidé n’est établi.</x:v>
      </x:c>
      <x:c r="E23" s="2"/>
      <x:c r="F23" s="2"/>
      <x:c r="G23" s="2"/>
      <x:c r="H23" s="2"/>
      <x:c r="I23" s="2"/>
      <x:c r="J23" s="2"/>
      <x:c r="K23" s="2"/>
    </x:row>
    <x:row r="24" ht="25" customHeight="1">
      <x:c r="A24" s="2"/>
      <x:c r="B24" s="2"/>
      <x:c r="C24" s="2"/>
      <x:c r="D24" s="20" t="str">
        <x:v>Les prestations des régimes excluent les contributions nouvelles et les transferts à déterminer.</x:v>
      </x:c>
      <x:c r="E24" s="2"/>
      <x:c r="F24" s="2"/>
      <x:c r="G24" s="2"/>
      <x:c r="H24" s="2"/>
      <x:c r="I24" s="2"/>
      <x:c r="J24" s="2"/>
      <x:c r="K24" s="2"/>
    </x:row>
    <x:row r="25" ht="25" customHeight="1">
      <x:c r="A25" s="2"/>
      <x:c r="B25" s="2"/>
      <x:c r="C25" s="2"/>
      <x:c r="D25" s="20" t="str">
        <x:v>Les prêts sont des crédits remboursables : ne pas les ajouter aux dépenses budgétaires.</x:v>
      </x:c>
      <x:c r="E25" s="2"/>
      <x:c r="F25" s="2"/>
      <x:c r="G25" s="2"/>
      <x:c r="H25" s="2"/>
      <x:c r="I25" s="2"/>
      <x:c r="J25" s="2"/>
      <x:c r="K25" s="2"/>
    </x:row>
    <x:row r="26" ht="25" customHeight="1">
      <x:c r="A26" s="2"/>
      <x:c r="B26" s="2"/>
      <x:c r="C26" s="2"/>
      <x:c r="D26" s="20" t="str">
        <x:v>Le test central suppose 50 % des 15 Mds emploi déjà financés, sans preuve de disponibilité.</x:v>
      </x:c>
      <x:c r="E26" s="2"/>
      <x:c r="F26" s="2"/>
      <x:c r="G26" s="2"/>
      <x:c r="H26" s="2"/>
      <x:c r="I26" s="2"/>
      <x:c r="J26" s="2"/>
      <x:c r="K26" s="2"/>
    </x:row>
    <x:row r="27" ht="25" customHeight="1">
      <x:c r="A27" s="2"/>
      <x:c r="B27" s="2"/>
      <x:c r="C27" s="2"/>
      <x:c r="D27" s="20" t="str">
        <x:v>Changer le cas dans Hypothèses E3. Les cellules bleues des cas se modifient par année.</x:v>
      </x:c>
      <x:c r="E27" s="2"/>
      <x:c r="F27" s="2"/>
      <x:c r="G27" s="2"/>
      <x:c r="H27" s="2"/>
      <x:c r="I27" s="2"/>
      <x:c r="J27" s="2"/>
      <x:c r="K27" s="2"/>
    </x:row>
    <x:row r="28" ht="25" customHeight="1">
      <x:c r="A28" s="2"/>
      <x:c r="B28" s="2"/>
      <x:c r="C28" s="2"/>
      <x:c r="D28" s="20" t="str">
        <x:v>Ordonnateur et commanditaire : A2I. Sources arrêtées au 13 septembre 2026.</x:v>
      </x:c>
      <x:c r="E28" s="2"/>
      <x:c r="F28" s="2"/>
      <x:c r="G28" s="2"/>
      <x:c r="H28" s="2"/>
      <x:c r="I28" s="2"/>
      <x:c r="J28" s="2"/>
      <x:c r="K28" s="2"/>
    </x:row>
    <x:row r="29" ht="2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</x:row>
    <x:row r="30" ht="2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</x:row>
    <x:row r="31" ht="2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</x:row>
    <x:row r="32" ht="2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</x:row>
    <x:row r="33" ht="2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</x:row>
    <x:row r="34" ht="2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</x:row>
    <x:row r="35" ht="2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</x:row>
    <x:row r="36" ht="2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5" hidden="0" customWidth="1"/>
    <x:col min="4" max="4" width="41.66999816894531" hidden="0" customWidth="1"/>
    <x:col min="5" max="5" width="13.670000076293945" hidden="0" customWidth="1"/>
    <x:col min="6" max="6" width="14.4399995803833" hidden="0" customWidth="1"/>
    <x:col min="7" max="7" width="14.4399995803833" hidden="0" customWidth="1"/>
    <x:col min="8" max="8" width="14.4399995803833" hidden="0" customWidth="1"/>
    <x:col min="9" max="9" width="14.4399995803833" hidden="0" customWidth="1"/>
    <x:col min="10" max="10" width="13.670000076293945" hidden="0" customWidth="1"/>
    <x:col min="11" max="11" width="58.88999938964844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5" customHeight="1">
      <x:c r="A2" s="2"/>
      <x:c r="B2" s="2"/>
      <x:c r="C2" s="2"/>
      <x:c r="D2" s="3" t="str">
        <x:v>RNI 2026 : hypothèses modifiables</x:v>
      </x:c>
      <x:c r="E2" s="2"/>
      <x:c r="F2" s="2"/>
      <x:c r="G2" s="2"/>
      <x:c r="H2" s="2"/>
      <x:c r="I2" s="2"/>
      <x:c r="J2" s="2"/>
      <x:c r="K2" s="2"/>
    </x:row>
    <x:row r="3" ht="25" customHeight="1">
      <x:c r="A3" s="2"/>
      <x:c r="B3" s="2"/>
      <x:c r="C3" s="2"/>
      <x:c r="D3" s="2" t="str">
        <x:v>Choix : 1 bas, 2 central, 3 haut</x:v>
      </x:c>
      <x:c r="E3" s="12" t="n">
        <x:v>2</x:v>
      </x:c>
      <x:c r="F3" s="2" t="str">
        <x:f>CHOOSE(E3,"Bas exploratoire","Central exploratoire","Haut exploratoire")</x:f>
        <x:v>Central exploratoire</x:v>
      </x:c>
      <x:c r="G3" s="2"/>
      <x:c r="H3" s="2"/>
      <x:c r="I3" s="2"/>
      <x:c r="J3" s="2"/>
      <x:c r="K3" s="2"/>
    </x:row>
    <x:row r="4" ht="25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37" customHeight="1">
      <x:c r="A5" s="2"/>
      <x:c r="B5" s="2"/>
      <x:c r="C5" s="2"/>
      <x:c r="D5" s="8" t="str">
        <x:v>Paramètre</x:v>
      </x:c>
      <x:c r="E5" s="8" t="n">
        <x:v>2027</x:v>
      </x:c>
      <x:c r="F5" s="8" t="n">
        <x:v>2028</x:v>
      </x:c>
      <x:c r="G5" s="8" t="n">
        <x:v>2029</x:v>
      </x:c>
      <x:c r="H5" s="8" t="n">
        <x:v>2030</x:v>
      </x:c>
      <x:c r="I5" s="8" t="n">
        <x:v>2031</x:v>
      </x:c>
      <x:c r="J5" s="8" t="str">
        <x:v>Unité</x:v>
      </x:c>
      <x:c r="K5" s="2"/>
    </x:row>
    <x:row r="6" ht="25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15" hidden="0" customHeight="1">
      <x:c r="A7" s="2"/>
      <x:c r="B7" s="2"/>
      <x:c r="C7" s="2"/>
      <x:c r="D7" s="14" t="str">
        <x:v>Inflation annuelle du panier testé — actif</x:v>
      </x:c>
      <x:c r="E7" s="15" t="n">
        <x:f>IF(CHOOSE($E$3,ISNUMBER(E8),ISNUMBER(E9),ISNUMBER(E10)),CHOOSE($E$3,E8,E9,E10),"n.a.")</x:f>
        <x:v>0.03</x:v>
      </x:c>
      <x:c r="F7" s="15" t="n">
        <x:f>IF(CHOOSE($E$3,ISNUMBER(F8),ISNUMBER(F9),ISNUMBER(F10)),CHOOSE($E$3,F8,F9,F10),"n.a.")</x:f>
        <x:v>0.03</x:v>
      </x:c>
      <x:c r="G7" s="15" t="n">
        <x:f>IF(CHOOSE($E$3,ISNUMBER(G8),ISNUMBER(G9),ISNUMBER(G10)),CHOOSE($E$3,G8,G9,G10),"n.a.")</x:f>
        <x:v>0.03</x:v>
      </x:c>
      <x:c r="H7" s="15" t="n">
        <x:f>IF(CHOOSE($E$3,ISNUMBER(H8),ISNUMBER(H9),ISNUMBER(H10)),CHOOSE($E$3,H8,H9,H10),"n.a.")</x:f>
        <x:v>0.03</x:v>
      </x:c>
      <x:c r="I7" s="15" t="n">
        <x:f>IF(CHOOSE($E$3,ISNUMBER(I8),ISNUMBER(I9),ISNUMBER(I10)),CHOOSE($E$3,I8,I9,I10),"n.a.")</x:f>
        <x:v>0.03</x:v>
      </x:c>
      <x:c r="J7" s="14" t="str">
        <x:v>ratio</x:v>
      </x:c>
      <x:c r="K7" s="9" t="str">
        <x:v>Hypothèse ; différente du déflateur du PIB.</x:v>
      </x:c>
    </x:row>
    <x:row r="8" ht="15" hidden="0" customHeight="1">
      <x:c r="A8" s="2"/>
      <x:c r="B8" s="2"/>
      <x:c r="C8" s="2"/>
      <x:c r="D8" s="2" t="str">
        <x:v>Bas</x:v>
      </x:c>
      <x:c r="E8" s="16" t="n">
        <x:v>0.01</x:v>
      </x:c>
      <x:c r="F8" s="16" t="n">
        <x:v>0.01</x:v>
      </x:c>
      <x:c r="G8" s="16" t="n">
        <x:v>0.01</x:v>
      </x:c>
      <x:c r="H8" s="16" t="n">
        <x:v>0.01</x:v>
      </x:c>
      <x:c r="I8" s="16" t="n">
        <x:v>0.01</x:v>
      </x:c>
      <x:c r="J8" s="2"/>
      <x:c r="K8" s="9"/>
    </x:row>
    <x:row r="9" ht="15" hidden="0" customHeight="1">
      <x:c r="A9" s="2"/>
      <x:c r="B9" s="2"/>
      <x:c r="C9" s="2"/>
      <x:c r="D9" s="2" t="str">
        <x:v>Central</x:v>
      </x:c>
      <x:c r="E9" s="16" t="n">
        <x:v>0.03</x:v>
      </x:c>
      <x:c r="F9" s="16" t="n">
        <x:v>0.03</x:v>
      </x:c>
      <x:c r="G9" s="16" t="n">
        <x:v>0.03</x:v>
      </x:c>
      <x:c r="H9" s="16" t="n">
        <x:v>0.03</x:v>
      </x:c>
      <x:c r="I9" s="16" t="n">
        <x:v>0.03</x:v>
      </x:c>
      <x:c r="J9" s="2"/>
      <x:c r="K9" s="9"/>
    </x:row>
    <x:row r="10" ht="15" hidden="0" customHeight="1">
      <x:c r="A10" s="2"/>
      <x:c r="B10" s="2"/>
      <x:c r="C10" s="2"/>
      <x:c r="D10" s="2" t="str">
        <x:v>Haut</x:v>
      </x:c>
      <x:c r="E10" s="16" t="n">
        <x:v>0.06</x:v>
      </x:c>
      <x:c r="F10" s="16" t="n">
        <x:v>0.06</x:v>
      </x:c>
      <x:c r="G10" s="16" t="n">
        <x:v>0.06</x:v>
      </x:c>
      <x:c r="H10" s="16" t="n">
        <x:v>0.06</x:v>
      </x:c>
      <x:c r="I10" s="16" t="n">
        <x:v>0.06</x:v>
      </x:c>
      <x:c r="J10" s="2"/>
      <x:c r="K10" s="9"/>
    </x:row>
    <x:row r="11" ht="15" hidden="0" customHeight="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9"/>
    </x:row>
    <x:row r="12" ht="24" hidden="0" customHeight="1">
      <x:c r="A12" s="2"/>
      <x:c r="B12" s="2"/>
      <x:c r="C12" s="2"/>
      <x:c r="D12" s="14" t="str">
        <x:v>Seuil de déclenchement de l’indexation — actif</x:v>
      </x:c>
      <x:c r="E12" s="15" t="n">
        <x:f>IF(CHOOSE($E$3,ISNUMBER(E13),ISNUMBER(E14),ISNUMBER(E15)),CHOOSE($E$3,E13,E14,E15),"n.a.")</x:f>
        <x:v>0.02</x:v>
      </x:c>
      <x:c r="F12" s="15" t="n">
        <x:f>IF(CHOOSE($E$3,ISNUMBER(F13),ISNUMBER(F14),ISNUMBER(F15)),CHOOSE($E$3,F13,F14,F15),"n.a.")</x:f>
        <x:v>0.02</x:v>
      </x:c>
      <x:c r="G12" s="15" t="n">
        <x:f>IF(CHOOSE($E$3,ISNUMBER(G13),ISNUMBER(G14),ISNUMBER(G15)),CHOOSE($E$3,G13,G14,G15),"n.a.")</x:f>
        <x:v>0.02</x:v>
      </x:c>
      <x:c r="H12" s="15" t="n">
        <x:f>IF(CHOOSE($E$3,ISNUMBER(H13),ISNUMBER(H14),ISNUMBER(H15)),CHOOSE($E$3,H13,H14,H15),"n.a.")</x:f>
        <x:v>0.02</x:v>
      </x:c>
      <x:c r="I12" s="15" t="n">
        <x:f>IF(CHOOSE($E$3,ISNUMBER(I13),ISNUMBER(I14),ISNUMBER(I15)),CHOOSE($E$3,I13,I14,I15),"n.a.")</x:f>
        <x:v>0.02</x:v>
      </x:c>
      <x:c r="J12" s="14" t="str">
        <x:v>ratio</x:v>
      </x:c>
      <x:c r="K12" s="9" t="str">
        <x:v>Seuil absent du programme ; déclenchement strictement au-dessus, indexation intégrale testée sans plafond.</x:v>
      </x:c>
    </x:row>
    <x:row r="13" ht="15" hidden="0" customHeight="1">
      <x:c r="A13" s="2"/>
      <x:c r="B13" s="2"/>
      <x:c r="C13" s="2"/>
      <x:c r="D13" s="2" t="str">
        <x:v>Bas</x:v>
      </x:c>
      <x:c r="E13" s="16" t="n">
        <x:v>0.02</x:v>
      </x:c>
      <x:c r="F13" s="16" t="n">
        <x:v>0.02</x:v>
      </x:c>
      <x:c r="G13" s="16" t="n">
        <x:v>0.02</x:v>
      </x:c>
      <x:c r="H13" s="16" t="n">
        <x:v>0.02</x:v>
      </x:c>
      <x:c r="I13" s="16" t="n">
        <x:v>0.02</x:v>
      </x:c>
      <x:c r="J13" s="2"/>
      <x:c r="K13" s="9"/>
    </x:row>
    <x:row r="14" ht="15" hidden="0" customHeight="1">
      <x:c r="A14" s="2"/>
      <x:c r="B14" s="2"/>
      <x:c r="C14" s="2"/>
      <x:c r="D14" s="2" t="str">
        <x:v>Central</x:v>
      </x:c>
      <x:c r="E14" s="16" t="n">
        <x:v>0.02</x:v>
      </x:c>
      <x:c r="F14" s="16" t="n">
        <x:v>0.02</x:v>
      </x:c>
      <x:c r="G14" s="16" t="n">
        <x:v>0.02</x:v>
      </x:c>
      <x:c r="H14" s="16" t="n">
        <x:v>0.02</x:v>
      </x:c>
      <x:c r="I14" s="16" t="n">
        <x:v>0.02</x:v>
      </x:c>
      <x:c r="J14" s="2"/>
      <x:c r="K14" s="9"/>
    </x:row>
    <x:row r="15" ht="15" hidden="0" customHeight="1">
      <x:c r="A15" s="2"/>
      <x:c r="B15" s="2"/>
      <x:c r="C15" s="2"/>
      <x:c r="D15" s="2" t="str">
        <x:v>Haut</x:v>
      </x:c>
      <x:c r="E15" s="16" t="n">
        <x:v>0.02</x:v>
      </x:c>
      <x:c r="F15" s="16" t="n">
        <x:v>0.02</x:v>
      </x:c>
      <x:c r="G15" s="16" t="n">
        <x:v>0.02</x:v>
      </x:c>
      <x:c r="H15" s="16" t="n">
        <x:v>0.02</x:v>
      </x:c>
      <x:c r="I15" s="16" t="n">
        <x:v>0.02</x:v>
      </x:c>
      <x:c r="J15" s="2"/>
      <x:c r="K15" s="9"/>
    </x:row>
    <x:row r="16" ht="15" hidden="0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9"/>
    </x:row>
    <x:row r="17" ht="15" hidden="0" customHeight="1">
      <x:c r="A17" s="2"/>
      <x:c r="B17" s="2"/>
      <x:c r="C17" s="2"/>
      <x:c r="D17" s="14" t="str">
        <x:v>Épargnants actifs en régime de croisière — actif</x:v>
      </x:c>
      <x:c r="E17" s="17" t="n">
        <x:f>IF(CHOOSE($E$3,ISNUMBER(E18),ISNUMBER(E19),ISNUMBER(E20)),CHOOSE($E$3,E18,E19,E20),"n.a.")</x:f>
        <x:v>1000000</x:v>
      </x:c>
      <x:c r="F17" s="17" t="n">
        <x:f>IF(CHOOSE($E$3,ISNUMBER(F18),ISNUMBER(F19),ISNUMBER(F20)),CHOOSE($E$3,F18,F19,F20),"n.a.")</x:f>
        <x:v>1000000</x:v>
      </x:c>
      <x:c r="G17" s="17" t="n">
        <x:f>IF(CHOOSE($E$3,ISNUMBER(G18),ISNUMBER(G19),ISNUMBER(G20)),CHOOSE($E$3,G18,G19,G20),"n.a.")</x:f>
        <x:v>1000000</x:v>
      </x:c>
      <x:c r="H17" s="17" t="n">
        <x:f>IF(CHOOSE($E$3,ISNUMBER(H18),ISNUMBER(H19),ISNUMBER(H20)),CHOOSE($E$3,H18,H19,H20),"n.a.")</x:f>
        <x:v>1000000</x:v>
      </x:c>
      <x:c r="I17" s="17" t="n">
        <x:f>IF(CHOOSE($E$3,ISNUMBER(I18),ISNUMBER(I19),ISNUMBER(I20)),CHOOSE($E$3,I18,I19,I20),"n.a.")</x:f>
        <x:v>1000000</x:v>
      </x:c>
      <x:c r="J17" s="14" t="str">
        <x:v>personnes</x:v>
      </x:c>
      <x:c r="K17" s="9" t="str">
        <x:v>Effectif hypothétique, distinct des unités de production.</x:v>
      </x:c>
    </x:row>
    <x:row r="18" ht="15" hidden="0" customHeight="1">
      <x:c r="A18" s="2"/>
      <x:c r="B18" s="2"/>
      <x:c r="C18" s="2"/>
      <x:c r="D18" s="2" t="str">
        <x:v>Bas</x:v>
      </x:c>
      <x:c r="E18" s="18" t="n">
        <x:v>500000</x:v>
      </x:c>
      <x:c r="F18" s="18" t="n">
        <x:v>500000</x:v>
      </x:c>
      <x:c r="G18" s="18" t="n">
        <x:v>500000</x:v>
      </x:c>
      <x:c r="H18" s="18" t="n">
        <x:v>500000</x:v>
      </x:c>
      <x:c r="I18" s="18" t="n">
        <x:v>500000</x:v>
      </x:c>
      <x:c r="J18" s="2"/>
      <x:c r="K18" s="9"/>
    </x:row>
    <x:row r="19" ht="15" hidden="0" customHeight="1">
      <x:c r="A19" s="2"/>
      <x:c r="B19" s="2"/>
      <x:c r="C19" s="2"/>
      <x:c r="D19" s="2" t="str">
        <x:v>Central</x:v>
      </x:c>
      <x:c r="E19" s="18" t="n">
        <x:v>1000000</x:v>
      </x:c>
      <x:c r="F19" s="18" t="n">
        <x:v>1000000</x:v>
      </x:c>
      <x:c r="G19" s="18" t="n">
        <x:v>1000000</x:v>
      </x:c>
      <x:c r="H19" s="18" t="n">
        <x:v>1000000</x:v>
      </x:c>
      <x:c r="I19" s="18" t="n">
        <x:v>1000000</x:v>
      </x:c>
      <x:c r="J19" s="2"/>
      <x:c r="K19" s="9"/>
    </x:row>
    <x:row r="20" ht="15" hidden="0" customHeight="1">
      <x:c r="A20" s="2"/>
      <x:c r="B20" s="2"/>
      <x:c r="C20" s="2"/>
      <x:c r="D20" s="2" t="str">
        <x:v>Haut</x:v>
      </x:c>
      <x:c r="E20" s="18" t="n">
        <x:v>1500000</x:v>
      </x:c>
      <x:c r="F20" s="18" t="n">
        <x:v>1500000</x:v>
      </x:c>
      <x:c r="G20" s="18" t="n">
        <x:v>1500000</x:v>
      </x:c>
      <x:c r="H20" s="18" t="n">
        <x:v>1500000</x:v>
      </x:c>
      <x:c r="I20" s="18" t="n">
        <x:v>1500000</x:v>
      </x:c>
      <x:c r="J20" s="2"/>
      <x:c r="K20" s="9"/>
    </x:row>
    <x:row r="21" ht="15" hidden="0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9"/>
    </x:row>
    <x:row r="22" ht="15" hidden="0" customHeight="1">
      <x:c r="A22" s="2"/>
      <x:c r="B22" s="2"/>
      <x:c r="C22" s="2"/>
      <x:c r="D22" s="14" t="str">
        <x:v>Dépôt mensuel moyen abondable — actif</x:v>
      </x:c>
      <x:c r="E22" s="17" t="n">
        <x:f>IF(CHOOSE($E$3,ISNUMBER(E23),ISNUMBER(E24),ISNUMBER(E25)),CHOOSE($E$3,E23,E24,E25),"n.a.")</x:f>
        <x:v>300</x:v>
      </x:c>
      <x:c r="F22" s="17" t="n">
        <x:f>IF(CHOOSE($E$3,ISNUMBER(F23),ISNUMBER(F24),ISNUMBER(F25)),CHOOSE($E$3,F23,F24,F25),"n.a.")</x:f>
        <x:v>300</x:v>
      </x:c>
      <x:c r="G22" s="17" t="n">
        <x:f>IF(CHOOSE($E$3,ISNUMBER(G23),ISNUMBER(G24),ISNUMBER(G25)),CHOOSE($E$3,G23,G24,G25),"n.a.")</x:f>
        <x:v>300</x:v>
      </x:c>
      <x:c r="H22" s="17" t="n">
        <x:f>IF(CHOOSE($E$3,ISNUMBER(H23),ISNUMBER(H24),ISNUMBER(H25)),CHOOSE($E$3,H23,H24,H25),"n.a.")</x:f>
        <x:v>300</x:v>
      </x:c>
      <x:c r="I22" s="17" t="n">
        <x:f>IF(CHOOSE($E$3,ISNUMBER(I23),ISNUMBER(I24),ISNUMBER(I25)),CHOOSE($E$3,I23,I24,I25),"n.a.")</x:f>
        <x:v>300</x:v>
      </x:c>
      <x:c r="J22" s="14" t="str">
        <x:v>DH/mois</x:v>
      </x:c>
      <x:c r="K22" s="9" t="str">
        <x:v>Hypothèse ; plafonds individuels non précisés.</x:v>
      </x:c>
    </x:row>
    <x:row r="23" ht="15" hidden="0" customHeight="1">
      <x:c r="A23" s="2"/>
      <x:c r="B23" s="2"/>
      <x:c r="C23" s="2"/>
      <x:c r="D23" s="2" t="str">
        <x:v>Bas</x:v>
      </x:c>
      <x:c r="E23" s="18" t="n">
        <x:v>150</x:v>
      </x:c>
      <x:c r="F23" s="18" t="n">
        <x:v>150</x:v>
      </x:c>
      <x:c r="G23" s="18" t="n">
        <x:v>150</x:v>
      </x:c>
      <x:c r="H23" s="18" t="n">
        <x:v>150</x:v>
      </x:c>
      <x:c r="I23" s="18" t="n">
        <x:v>150</x:v>
      </x:c>
      <x:c r="J23" s="2"/>
      <x:c r="K23" s="9"/>
    </x:row>
    <x:row r="24" ht="15" hidden="0" customHeight="1">
      <x:c r="A24" s="2"/>
      <x:c r="B24" s="2"/>
      <x:c r="C24" s="2"/>
      <x:c r="D24" s="2" t="str">
        <x:v>Central</x:v>
      </x:c>
      <x:c r="E24" s="18" t="n">
        <x:v>300</x:v>
      </x:c>
      <x:c r="F24" s="18" t="n">
        <x:v>300</x:v>
      </x:c>
      <x:c r="G24" s="18" t="n">
        <x:v>300</x:v>
      </x:c>
      <x:c r="H24" s="18" t="n">
        <x:v>300</x:v>
      </x:c>
      <x:c r="I24" s="18" t="n">
        <x:v>300</x:v>
      </x:c>
      <x:c r="J24" s="2"/>
      <x:c r="K24" s="9"/>
    </x:row>
    <x:row r="25" ht="15" hidden="0" customHeight="1">
      <x:c r="A25" s="2"/>
      <x:c r="B25" s="2"/>
      <x:c r="C25" s="2"/>
      <x:c r="D25" s="2" t="str">
        <x:v>Haut</x:v>
      </x:c>
      <x:c r="E25" s="18" t="n">
        <x:v>500</x:v>
      </x:c>
      <x:c r="F25" s="18" t="n">
        <x:v>500</x:v>
      </x:c>
      <x:c r="G25" s="18" t="n">
        <x:v>500</x:v>
      </x:c>
      <x:c r="H25" s="18" t="n">
        <x:v>500</x:v>
      </x:c>
      <x:c r="I25" s="18" t="n">
        <x:v>500</x:v>
      </x:c>
      <x:c r="J25" s="2"/>
      <x:c r="K25" s="9"/>
    </x:row>
    <x:row r="26" ht="15" hidden="0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9"/>
    </x:row>
    <x:row r="27" ht="15" hidden="0" customHeight="1">
      <x:c r="A27" s="2"/>
      <x:c r="B27" s="2"/>
      <x:c r="C27" s="2"/>
      <x:c r="D27" s="14" t="str">
        <x:v>Part des élèves privés ouvrant un recours effectif — actif</x:v>
      </x:c>
      <x:c r="E27" s="15" t="n">
        <x:f>IF(CHOOSE($E$3,ISNUMBER(E28),ISNUMBER(E29),ISNUMBER(E30)),CHOOSE($E$3,E28,E29,E30),"n.a.")</x:f>
        <x:v>0.6</x:v>
      </x:c>
      <x:c r="F27" s="15" t="n">
        <x:f>IF(CHOOSE($E$3,ISNUMBER(F28),ISNUMBER(F29),ISNUMBER(F30)),CHOOSE($E$3,F28,F29,F30),"n.a.")</x:f>
        <x:v>0.6</x:v>
      </x:c>
      <x:c r="G27" s="15" t="n">
        <x:f>IF(CHOOSE($E$3,ISNUMBER(G28),ISNUMBER(G29),ISNUMBER(G30)),CHOOSE($E$3,G28,G29,G30),"n.a.")</x:f>
        <x:v>0.6</x:v>
      </x:c>
      <x:c r="H27" s="15" t="n">
        <x:f>IF(CHOOSE($E$3,ISNUMBER(H28),ISNUMBER(H29),ISNUMBER(H30)),CHOOSE($E$3,H28,H29,H30),"n.a.")</x:f>
        <x:v>0.6</x:v>
      </x:c>
      <x:c r="I27" s="15" t="n">
        <x:f>IF(CHOOSE($E$3,ISNUMBER(I28),ISNUMBER(I29),ISNUMBER(I30)),CHOOSE($E$3,I28,I29,I30),"n.a.")</x:f>
        <x:v>0.6</x:v>
      </x:c>
      <x:c r="J27" s="14" t="str">
        <x:v>ratio</x:v>
      </x:c>
      <x:c r="K27" s="9" t="str">
        <x:v>Inclut éligibilité et recours ; préscolaire et supérieur exclus du test.</x:v>
      </x:c>
    </x:row>
    <x:row r="28" ht="15" hidden="0" customHeight="1">
      <x:c r="A28" s="2"/>
      <x:c r="B28" s="2"/>
      <x:c r="C28" s="2"/>
      <x:c r="D28" s="2" t="str">
        <x:v>Bas</x:v>
      </x:c>
      <x:c r="E28" s="16" t="n">
        <x:v>0.4</x:v>
      </x:c>
      <x:c r="F28" s="16" t="n">
        <x:v>0.4</x:v>
      </x:c>
      <x:c r="G28" s="16" t="n">
        <x:v>0.4</x:v>
      </x:c>
      <x:c r="H28" s="16" t="n">
        <x:v>0.4</x:v>
      </x:c>
      <x:c r="I28" s="16" t="n">
        <x:v>0.4</x:v>
      </x:c>
      <x:c r="J28" s="2"/>
      <x:c r="K28" s="9"/>
    </x:row>
    <x:row r="29" ht="15" hidden="0" customHeight="1">
      <x:c r="A29" s="2"/>
      <x:c r="B29" s="2"/>
      <x:c r="C29" s="2"/>
      <x:c r="D29" s="2" t="str">
        <x:v>Central</x:v>
      </x:c>
      <x:c r="E29" s="16" t="n">
        <x:v>0.6</x:v>
      </x:c>
      <x:c r="F29" s="16" t="n">
        <x:v>0.6</x:v>
      </x:c>
      <x:c r="G29" s="16" t="n">
        <x:v>0.6</x:v>
      </x:c>
      <x:c r="H29" s="16" t="n">
        <x:v>0.6</x:v>
      </x:c>
      <x:c r="I29" s="16" t="n">
        <x:v>0.6</x:v>
      </x:c>
      <x:c r="J29" s="2"/>
      <x:c r="K29" s="9"/>
    </x:row>
    <x:row r="30" ht="15" hidden="0" customHeight="1">
      <x:c r="A30" s="2"/>
      <x:c r="B30" s="2"/>
      <x:c r="C30" s="2"/>
      <x:c r="D30" s="2" t="str">
        <x:v>Haut</x:v>
      </x:c>
      <x:c r="E30" s="16" t="n">
        <x:v>0.9</x:v>
      </x:c>
      <x:c r="F30" s="16" t="n">
        <x:v>0.9</x:v>
      </x:c>
      <x:c r="G30" s="16" t="n">
        <x:v>0.9</x:v>
      </x:c>
      <x:c r="H30" s="16" t="n">
        <x:v>0.9</x:v>
      </x:c>
      <x:c r="I30" s="16" t="n">
        <x:v>0.9</x:v>
      </x:c>
      <x:c r="J30" s="2"/>
      <x:c r="K30" s="9"/>
    </x:row>
    <x:row r="31" ht="15" hidden="0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9"/>
    </x:row>
    <x:row r="32" ht="15" hidden="0" customHeight="1">
      <x:c r="A32" s="2"/>
      <x:c r="B32" s="2"/>
      <x:c r="C32" s="2"/>
      <x:c r="D32" s="14" t="str">
        <x:v>Part moyenne du crédit maximal utilisée — actif</x:v>
      </x:c>
      <x:c r="E32" s="15" t="n">
        <x:f>IF(CHOOSE($E$3,ISNUMBER(E33),ISNUMBER(E34),ISNUMBER(E35)),CHOOSE($E$3,E33,E34,E35),"n.a.")</x:f>
        <x:v>0.8</x:v>
      </x:c>
      <x:c r="F32" s="15" t="n">
        <x:f>IF(CHOOSE($E$3,ISNUMBER(F33),ISNUMBER(F34),ISNUMBER(F35)),CHOOSE($E$3,F33,F34,F35),"n.a.")</x:f>
        <x:v>0.8</x:v>
      </x:c>
      <x:c r="G32" s="15" t="n">
        <x:f>IF(CHOOSE($E$3,ISNUMBER(G33),ISNUMBER(G34),ISNUMBER(G35)),CHOOSE($E$3,G33,G34,G35),"n.a.")</x:f>
        <x:v>0.8</x:v>
      </x:c>
      <x:c r="H32" s="15" t="n">
        <x:f>IF(CHOOSE($E$3,ISNUMBER(H33),ISNUMBER(H34),ISNUMBER(H35)),CHOOSE($E$3,H33,H34,H35),"n.a.")</x:f>
        <x:v>0.8</x:v>
      </x:c>
      <x:c r="I32" s="15" t="n">
        <x:f>IF(CHOOSE($E$3,ISNUMBER(I33),ISNUMBER(I34),ISNUMBER(I35)),CHOOSE($E$3,I33,I34,I35),"n.a.")</x:f>
        <x:v>0.8</x:v>
      </x:c>
      <x:c r="J32" s="14" t="str">
        <x:v>ratio</x:v>
      </x:c>
      <x:c r="K32" s="9" t="str">
        <x:v>Dépend des frais et de l’IR disponible, ou du caractère remboursable du crédit.</x:v>
      </x:c>
    </x:row>
    <x:row r="33" ht="15" hidden="0" customHeight="1">
      <x:c r="A33" s="2"/>
      <x:c r="B33" s="2"/>
      <x:c r="C33" s="2"/>
      <x:c r="D33" s="2" t="str">
        <x:v>Bas</x:v>
      </x:c>
      <x:c r="E33" s="16" t="n">
        <x:v>0.6</x:v>
      </x:c>
      <x:c r="F33" s="16" t="n">
        <x:v>0.6</x:v>
      </x:c>
      <x:c r="G33" s="16" t="n">
        <x:v>0.6</x:v>
      </x:c>
      <x:c r="H33" s="16" t="n">
        <x:v>0.6</x:v>
      </x:c>
      <x:c r="I33" s="16" t="n">
        <x:v>0.6</x:v>
      </x:c>
      <x:c r="J33" s="2"/>
      <x:c r="K33" s="9"/>
    </x:row>
    <x:row r="34" ht="15" hidden="0" customHeight="1">
      <x:c r="A34" s="2"/>
      <x:c r="B34" s="2"/>
      <x:c r="C34" s="2"/>
      <x:c r="D34" s="2" t="str">
        <x:v>Central</x:v>
      </x:c>
      <x:c r="E34" s="16" t="n">
        <x:v>0.8</x:v>
      </x:c>
      <x:c r="F34" s="16" t="n">
        <x:v>0.8</x:v>
      </x:c>
      <x:c r="G34" s="16" t="n">
        <x:v>0.8</x:v>
      </x:c>
      <x:c r="H34" s="16" t="n">
        <x:v>0.8</x:v>
      </x:c>
      <x:c r="I34" s="16" t="n">
        <x:v>0.8</x:v>
      </x:c>
      <x:c r="J34" s="2"/>
      <x:c r="K34" s="9"/>
    </x:row>
    <x:row r="35" ht="15" hidden="0" customHeight="1">
      <x:c r="A35" s="2"/>
      <x:c r="B35" s="2"/>
      <x:c r="C35" s="2"/>
      <x:c r="D35" s="2" t="str">
        <x:v>Haut</x:v>
      </x:c>
      <x:c r="E35" s="16" t="n">
        <x:v>1</x:v>
      </x:c>
      <x:c r="F35" s="16" t="n">
        <x:v>1</x:v>
      </x:c>
      <x:c r="G35" s="16" t="n">
        <x:v>1</x:v>
      </x:c>
      <x:c r="H35" s="16" t="n">
        <x:v>1</x:v>
      </x:c>
      <x:c r="I35" s="16" t="n">
        <x:v>1</x:v>
      </x:c>
      <x:c r="J35" s="2"/>
      <x:c r="K35" s="9"/>
    </x:row>
    <x:row r="36" ht="15" hidden="0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9"/>
    </x:row>
    <x:row r="37" ht="24" hidden="0" customHeight="1">
      <x:c r="A37" s="2"/>
      <x:c r="B37" s="2"/>
      <x:c r="C37" s="2"/>
      <x:c r="D37" s="14" t="str">
        <x:v>Coût annuel complet d’un agent rural — actif</x:v>
      </x:c>
      <x:c r="E37" s="17" t="n">
        <x:f>IF(CHOOSE($E$3,ISNUMBER(E38),ISNUMBER(E39),ISNUMBER(E40)),CHOOSE($E$3,E38,E39,E40),"n.a.")</x:f>
        <x:v>90000</x:v>
      </x:c>
      <x:c r="F37" s="17" t="n">
        <x:f>IF(CHOOSE($E$3,ISNUMBER(F38),ISNUMBER(F39),ISNUMBER(F40)),CHOOSE($E$3,F38,F39,F40),"n.a.")</x:f>
        <x:v>90000</x:v>
      </x:c>
      <x:c r="G37" s="17" t="n">
        <x:f>IF(CHOOSE($E$3,ISNUMBER(G38),ISNUMBER(G39),ISNUMBER(G40)),CHOOSE($E$3,G38,G39,G40),"n.a.")</x:f>
        <x:v>90000</x:v>
      </x:c>
      <x:c r="H37" s="17" t="n">
        <x:f>IF(CHOOSE($E$3,ISNUMBER(H38),ISNUMBER(H39),ISNUMBER(H40)),CHOOSE($E$3,H38,H39,H40),"n.a.")</x:f>
        <x:v>90000</x:v>
      </x:c>
      <x:c r="I37" s="17" t="n">
        <x:f>IF(CHOOSE($E$3,ISNUMBER(I38),ISNUMBER(I39),ISNUMBER(I40)),CHOOSE($E$3,I38,I39,I40),"n.a.")</x:f>
        <x:v>90000</x:v>
      </x:c>
      <x:c r="J37" s="14" t="str">
        <x:v>DH/an</x:v>
      </x:c>
      <x:c r="K37" s="9" t="str">
        <x:v>Hypothèse ; salaires, charges et moyens courants. Recrutement complet supposé additionnel.</x:v>
      </x:c>
    </x:row>
    <x:row r="38" ht="15" hidden="0" customHeight="1">
      <x:c r="A38" s="2"/>
      <x:c r="B38" s="2"/>
      <x:c r="C38" s="2"/>
      <x:c r="D38" s="2" t="str">
        <x:v>Bas</x:v>
      </x:c>
      <x:c r="E38" s="18" t="n">
        <x:v>60000</x:v>
      </x:c>
      <x:c r="F38" s="18" t="n">
        <x:v>60000</x:v>
      </x:c>
      <x:c r="G38" s="18" t="n">
        <x:v>60000</x:v>
      </x:c>
      <x:c r="H38" s="18" t="n">
        <x:v>60000</x:v>
      </x:c>
      <x:c r="I38" s="18" t="n">
        <x:v>60000</x:v>
      </x:c>
      <x:c r="J38" s="2"/>
      <x:c r="K38" s="9"/>
    </x:row>
    <x:row r="39" ht="15" hidden="0" customHeight="1">
      <x:c r="A39" s="2"/>
      <x:c r="B39" s="2"/>
      <x:c r="C39" s="2"/>
      <x:c r="D39" s="2" t="str">
        <x:v>Central</x:v>
      </x:c>
      <x:c r="E39" s="18" t="n">
        <x:v>90000</x:v>
      </x:c>
      <x:c r="F39" s="18" t="n">
        <x:v>90000</x:v>
      </x:c>
      <x:c r="G39" s="18" t="n">
        <x:v>90000</x:v>
      </x:c>
      <x:c r="H39" s="18" t="n">
        <x:v>90000</x:v>
      </x:c>
      <x:c r="I39" s="18" t="n">
        <x:v>90000</x:v>
      </x:c>
      <x:c r="J39" s="2"/>
      <x:c r="K39" s="9"/>
    </x:row>
    <x:row r="40" ht="15" hidden="0" customHeight="1">
      <x:c r="A40" s="2"/>
      <x:c r="B40" s="2"/>
      <x:c r="C40" s="2"/>
      <x:c r="D40" s="2" t="str">
        <x:v>Haut</x:v>
      </x:c>
      <x:c r="E40" s="18" t="n">
        <x:v>120000</x:v>
      </x:c>
      <x:c r="F40" s="18" t="n">
        <x:v>120000</x:v>
      </x:c>
      <x:c r="G40" s="18" t="n">
        <x:v>120000</x:v>
      </x:c>
      <x:c r="H40" s="18" t="n">
        <x:v>120000</x:v>
      </x:c>
      <x:c r="I40" s="18" t="n">
        <x:v>120000</x:v>
      </x:c>
      <x:c r="J40" s="2"/>
      <x:c r="K40" s="9"/>
    </x:row>
    <x:row r="41" ht="15" hidden="0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9"/>
    </x:row>
    <x:row r="42" ht="15" hidden="0" customHeight="1">
      <x:c r="A42" s="2"/>
      <x:c r="B42" s="2"/>
      <x:c r="C42" s="2"/>
      <x:c r="D42" s="14" t="str">
        <x:v>Part des 15 Mds déjà financée ou exécutée — actif</x:v>
      </x:c>
      <x:c r="E42" s="15" t="n">
        <x:f>IF(CHOOSE($E$3,ISNUMBER(E43),ISNUMBER(E44),ISNUMBER(E45)),CHOOSE($E$3,E43,E44,E45),"n.a.")</x:f>
        <x:v>0.5</x:v>
      </x:c>
      <x:c r="F42" s="15" t="n">
        <x:f>IF(CHOOSE($E$3,ISNUMBER(F43),ISNUMBER(F44),ISNUMBER(F45)),CHOOSE($E$3,F43,F44,F45),"n.a.")</x:f>
        <x:v>0.5</x:v>
      </x:c>
      <x:c r="G42" s="15" t="n">
        <x:f>IF(CHOOSE($E$3,ISNUMBER(G43),ISNUMBER(G44),ISNUMBER(G45)),CHOOSE($E$3,G43,G44,G45),"n.a.")</x:f>
        <x:v>0.5</x:v>
      </x:c>
      <x:c r="H42" s="15" t="n">
        <x:f>IF(CHOOSE($E$3,ISNUMBER(H43),ISNUMBER(H44),ISNUMBER(H45)),CHOOSE($E$3,H43,H44,H45),"n.a.")</x:f>
        <x:v>0.5</x:v>
      </x:c>
      <x:c r="I42" s="15" t="n">
        <x:f>IF(CHOOSE($E$3,ISNUMBER(I43),ISNUMBER(I44),ISNUMBER(I45)),CHOOSE($E$3,I43,I44,I45),"n.a.")</x:f>
        <x:v>0.5</x:v>
      </x:c>
      <x:c r="J42" s="14" t="str">
        <x:v>ratio</x:v>
      </x:c>
      <x:c r="K42" s="9" t="str">
        <x:v>Convention, pas économie identifiée. Inclut 2026 et les crédits de référence.</x:v>
      </x:c>
    </x:row>
    <x:row r="43" ht="15" hidden="0" customHeight="1">
      <x:c r="A43" s="2"/>
      <x:c r="B43" s="2"/>
      <x:c r="C43" s="2"/>
      <x:c r="D43" s="2" t="str">
        <x:v>Bas</x:v>
      </x:c>
      <x:c r="E43" s="16" t="n">
        <x:v>0.75</x:v>
      </x:c>
      <x:c r="F43" s="16" t="n">
        <x:v>0.75</x:v>
      </x:c>
      <x:c r="G43" s="16" t="n">
        <x:v>0.75</x:v>
      </x:c>
      <x:c r="H43" s="16" t="n">
        <x:v>0.75</x:v>
      </x:c>
      <x:c r="I43" s="16" t="n">
        <x:v>0.75</x:v>
      </x:c>
      <x:c r="J43" s="2"/>
      <x:c r="K43" s="9"/>
    </x:row>
    <x:row r="44" ht="15" hidden="0" customHeight="1">
      <x:c r="A44" s="2"/>
      <x:c r="B44" s="2"/>
      <x:c r="C44" s="2"/>
      <x:c r="D44" s="2" t="str">
        <x:v>Central</x:v>
      </x:c>
      <x:c r="E44" s="16" t="n">
        <x:v>0.5</x:v>
      </x:c>
      <x:c r="F44" s="16" t="n">
        <x:v>0.5</x:v>
      </x:c>
      <x:c r="G44" s="16" t="n">
        <x:v>0.5</x:v>
      </x:c>
      <x:c r="H44" s="16" t="n">
        <x:v>0.5</x:v>
      </x:c>
      <x:c r="I44" s="16" t="n">
        <x:v>0.5</x:v>
      </x:c>
      <x:c r="J44" s="2"/>
      <x:c r="K44" s="9"/>
    </x:row>
    <x:row r="45" ht="15" hidden="0" customHeight="1">
      <x:c r="A45" s="2"/>
      <x:c r="B45" s="2"/>
      <x:c r="C45" s="2"/>
      <x:c r="D45" s="2" t="str">
        <x:v>Haut</x:v>
      </x:c>
      <x:c r="E45" s="16" t="n">
        <x:v>0</x:v>
      </x:c>
      <x:c r="F45" s="16" t="n">
        <x:v>0</x:v>
      </x:c>
      <x:c r="G45" s="16" t="n">
        <x:v>0</x:v>
      </x:c>
      <x:c r="H45" s="16" t="n">
        <x:v>0</x:v>
      </x:c>
      <x:c r="I45" s="16" t="n">
        <x:v>0</x:v>
      </x:c>
      <x:c r="J45" s="2"/>
      <x:c r="K45" s="9"/>
    </x:row>
    <x:row r="46" ht="15" hidden="0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9"/>
    </x:row>
    <x:row r="47" ht="15" hidden="0" customHeight="1">
      <x:c r="A47" s="2"/>
      <x:c r="B47" s="2"/>
      <x:c r="C47" s="2"/>
      <x:c r="D47" s="14" t="str">
        <x:v>Nouveaux prêts annuels en régime de croisière — actif</x:v>
      </x:c>
      <x:c r="E47" s="17" t="n">
        <x:f>IF(CHOOSE($E$3,ISNUMBER(E48),ISNUMBER(E49),ISNUMBER(E50)),CHOOSE($E$3,E48,E49,E50),"n.a.")</x:f>
        <x:v>100000</x:v>
      </x:c>
      <x:c r="F47" s="17" t="n">
        <x:f>IF(CHOOSE($E$3,ISNUMBER(F48),ISNUMBER(F49),ISNUMBER(F50)),CHOOSE($E$3,F48,F49,F50),"n.a.")</x:f>
        <x:v>100000</x:v>
      </x:c>
      <x:c r="G47" s="17" t="n">
        <x:f>IF(CHOOSE($E$3,ISNUMBER(G48),ISNUMBER(G49),ISNUMBER(G50)),CHOOSE($E$3,G48,G49,G50),"n.a.")</x:f>
        <x:v>100000</x:v>
      </x:c>
      <x:c r="H47" s="17" t="n">
        <x:f>IF(CHOOSE($E$3,ISNUMBER(H48),ISNUMBER(H49),ISNUMBER(H50)),CHOOSE($E$3,H48,H49,H50),"n.a.")</x:f>
        <x:v>100000</x:v>
      </x:c>
      <x:c r="I47" s="17" t="n">
        <x:f>IF(CHOOSE($E$3,ISNUMBER(I48),ISNUMBER(I49),ISNUMBER(I50)),CHOOSE($E$3,I48,I49,I50),"n.a.")</x:f>
        <x:v>100000</x:v>
      </x:c>
      <x:c r="J47" s="14" t="str">
        <x:v>prêts/an</x:v>
      </x:c>
      <x:c r="K47" s="9" t="str">
        <x:v>Rampe de flux d’origination ; bénéficiaires sans double compte.</x:v>
      </x:c>
    </x:row>
    <x:row r="48" ht="15" hidden="0" customHeight="1">
      <x:c r="A48" s="2"/>
      <x:c r="B48" s="2"/>
      <x:c r="C48" s="2"/>
      <x:c r="D48" s="2" t="str">
        <x:v>Bas</x:v>
      </x:c>
      <x:c r="E48" s="18" t="n">
        <x:v>50000</x:v>
      </x:c>
      <x:c r="F48" s="18" t="n">
        <x:v>50000</x:v>
      </x:c>
      <x:c r="G48" s="18" t="n">
        <x:v>50000</x:v>
      </x:c>
      <x:c r="H48" s="18" t="n">
        <x:v>50000</x:v>
      </x:c>
      <x:c r="I48" s="18" t="n">
        <x:v>50000</x:v>
      </x:c>
      <x:c r="J48" s="2"/>
      <x:c r="K48" s="9"/>
    </x:row>
    <x:row r="49" ht="15" hidden="0" customHeight="1">
      <x:c r="A49" s="2"/>
      <x:c r="B49" s="2"/>
      <x:c r="C49" s="2"/>
      <x:c r="D49" s="2" t="str">
        <x:v>Central</x:v>
      </x:c>
      <x:c r="E49" s="18" t="n">
        <x:v>100000</x:v>
      </x:c>
      <x:c r="F49" s="18" t="n">
        <x:v>100000</x:v>
      </x:c>
      <x:c r="G49" s="18" t="n">
        <x:v>100000</x:v>
      </x:c>
      <x:c r="H49" s="18" t="n">
        <x:v>100000</x:v>
      </x:c>
      <x:c r="I49" s="18" t="n">
        <x:v>100000</x:v>
      </x:c>
      <x:c r="J49" s="2"/>
      <x:c r="K49" s="9"/>
    </x:row>
    <x:row r="50" ht="15" hidden="0" customHeight="1">
      <x:c r="A50" s="2"/>
      <x:c r="B50" s="2"/>
      <x:c r="C50" s="2"/>
      <x:c r="D50" s="2" t="str">
        <x:v>Haut</x:v>
      </x:c>
      <x:c r="E50" s="18" t="n">
        <x:v>150000</x:v>
      </x:c>
      <x:c r="F50" s="18" t="n">
        <x:v>150000</x:v>
      </x:c>
      <x:c r="G50" s="18" t="n">
        <x:v>150000</x:v>
      </x:c>
      <x:c r="H50" s="18" t="n">
        <x:v>150000</x:v>
      </x:c>
      <x:c r="I50" s="18" t="n">
        <x:v>150000</x:v>
      </x:c>
      <x:c r="J50" s="2"/>
      <x:c r="K50" s="9"/>
    </x:row>
    <x:row r="51" ht="15" hidden="0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9"/>
    </x:row>
    <x:row r="52" ht="15" hidden="0" customHeight="1">
      <x:c r="A52" s="2"/>
      <x:c r="B52" s="2"/>
      <x:c r="C52" s="2"/>
      <x:c r="D52" s="14" t="str">
        <x:v>Montant moyen du prêt productif — actif</x:v>
      </x:c>
      <x:c r="E52" s="17" t="n">
        <x:f>IF(CHOOSE($E$3,ISNUMBER(E53),ISNUMBER(E54),ISNUMBER(E55)),CHOOSE($E$3,E53,E54,E55),"n.a.")</x:f>
        <x:v>50000</x:v>
      </x:c>
      <x:c r="F52" s="17" t="n">
        <x:f>IF(CHOOSE($E$3,ISNUMBER(F53),ISNUMBER(F54),ISNUMBER(F55)),CHOOSE($E$3,F53,F54,F55),"n.a.")</x:f>
        <x:v>50000</x:v>
      </x:c>
      <x:c r="G52" s="17" t="n">
        <x:f>IF(CHOOSE($E$3,ISNUMBER(G53),ISNUMBER(G54),ISNUMBER(G55)),CHOOSE($E$3,G53,G54,G55),"n.a.")</x:f>
        <x:v>50000</x:v>
      </x:c>
      <x:c r="H52" s="17" t="n">
        <x:f>IF(CHOOSE($E$3,ISNUMBER(H53),ISNUMBER(H54),ISNUMBER(H55)),CHOOSE($E$3,H53,H54,H55),"n.a.")</x:f>
        <x:v>50000</x:v>
      </x:c>
      <x:c r="I52" s="17" t="n">
        <x:f>IF(CHOOSE($E$3,ISNUMBER(I53),ISNUMBER(I54),ISNUMBER(I55)),CHOOSE($E$3,I53,I54,I55),"n.a.")</x:f>
        <x:v>50000</x:v>
      </x:c>
      <x:c r="J52" s="14" t="str">
        <x:v>DH/prêt</x:v>
      </x:c>
      <x:c r="K52" s="9" t="str">
        <x:v>Hypothèse ; montants absents du livret.</x:v>
      </x:c>
    </x:row>
    <x:row r="53" ht="15" hidden="0" customHeight="1">
      <x:c r="A53" s="2"/>
      <x:c r="B53" s="2"/>
      <x:c r="C53" s="2"/>
      <x:c r="D53" s="2" t="str">
        <x:v>Bas</x:v>
      </x:c>
      <x:c r="E53" s="18" t="n">
        <x:v>20000</x:v>
      </x:c>
      <x:c r="F53" s="18" t="n">
        <x:v>20000</x:v>
      </x:c>
      <x:c r="G53" s="18" t="n">
        <x:v>20000</x:v>
      </x:c>
      <x:c r="H53" s="18" t="n">
        <x:v>20000</x:v>
      </x:c>
      <x:c r="I53" s="18" t="n">
        <x:v>20000</x:v>
      </x:c>
      <x:c r="J53" s="2"/>
      <x:c r="K53" s="9"/>
    </x:row>
    <x:row r="54" ht="15" hidden="0" customHeight="1">
      <x:c r="A54" s="2"/>
      <x:c r="B54" s="2"/>
      <x:c r="C54" s="2"/>
      <x:c r="D54" s="2" t="str">
        <x:v>Central</x:v>
      </x:c>
      <x:c r="E54" s="18" t="n">
        <x:v>50000</x:v>
      </x:c>
      <x:c r="F54" s="18" t="n">
        <x:v>50000</x:v>
      </x:c>
      <x:c r="G54" s="18" t="n">
        <x:v>50000</x:v>
      </x:c>
      <x:c r="H54" s="18" t="n">
        <x:v>50000</x:v>
      </x:c>
      <x:c r="I54" s="18" t="n">
        <x:v>50000</x:v>
      </x:c>
      <x:c r="J54" s="2"/>
      <x:c r="K54" s="9"/>
    </x:row>
    <x:row r="55" ht="15" hidden="0" customHeight="1">
      <x:c r="A55" s="2"/>
      <x:c r="B55" s="2"/>
      <x:c r="C55" s="2"/>
      <x:c r="D55" s="2" t="str">
        <x:v>Haut</x:v>
      </x:c>
      <x:c r="E55" s="18" t="n">
        <x:v>80000</x:v>
      </x:c>
      <x:c r="F55" s="18" t="n">
        <x:v>80000</x:v>
      </x:c>
      <x:c r="G55" s="18" t="n">
        <x:v>80000</x:v>
      </x:c>
      <x:c r="H55" s="18" t="n">
        <x:v>80000</x:v>
      </x:c>
      <x:c r="I55" s="18" t="n">
        <x:v>80000</x:v>
      </x:c>
      <x:c r="J55" s="2"/>
      <x:c r="K55" s="9"/>
    </x:row>
    <x:row r="56" ht="15" hidden="0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9"/>
    </x:row>
    <x:row r="57" ht="15" hidden="0" customHeight="1">
      <x:c r="A57" s="2"/>
      <x:c r="B57" s="2"/>
      <x:c r="C57" s="2"/>
      <x:c r="D57" s="14" t="str">
        <x:v>Durée de remboursement du prêt — actif</x:v>
      </x:c>
      <x:c r="E57" s="17" t="n">
        <x:f>IF(CHOOSE($E$3,ISNUMBER(E58),ISNUMBER(E59),ISNUMBER(E60)),CHOOSE($E$3,E58,E59,E60),"n.a.")</x:f>
        <x:v>5</x:v>
      </x:c>
      <x:c r="F57" s="17" t="n">
        <x:f>IF(CHOOSE($E$3,ISNUMBER(F58),ISNUMBER(F59),ISNUMBER(F60)),CHOOSE($E$3,F58,F59,F60),"n.a.")</x:f>
        <x:v>5</x:v>
      </x:c>
      <x:c r="G57" s="17" t="n">
        <x:f>IF(CHOOSE($E$3,ISNUMBER(G58),ISNUMBER(G59),ISNUMBER(G60)),CHOOSE($E$3,G58,G59,G60),"n.a.")</x:f>
        <x:v>5</x:v>
      </x:c>
      <x:c r="H57" s="17" t="n">
        <x:f>IF(CHOOSE($E$3,ISNUMBER(H58),ISNUMBER(H59),ISNUMBER(H60)),CHOOSE($E$3,H58,H59,H60),"n.a.")</x:f>
        <x:v>5</x:v>
      </x:c>
      <x:c r="I57" s="17" t="n">
        <x:f>IF(CHOOSE($E$3,ISNUMBER(I58),ISNUMBER(I59),ISNUMBER(I60)),CHOOSE($E$3,I58,I59,I60),"n.a.")</x:f>
        <x:v>5</x:v>
      </x:c>
      <x:c r="J57" s="14" t="str">
        <x:v>ans</x:v>
      </x:c>
      <x:c r="K57" s="9" t="str">
        <x:v>Amortissement linéaire dès l’année suivante ; financement bancaire supposé.</x:v>
      </x:c>
    </x:row>
    <x:row r="58" ht="15" hidden="0" customHeight="1">
      <x:c r="A58" s="2"/>
      <x:c r="B58" s="2"/>
      <x:c r="C58" s="2"/>
      <x:c r="D58" s="2" t="str">
        <x:v>Bas</x:v>
      </x:c>
      <x:c r="E58" s="18" t="n">
        <x:v>5</x:v>
      </x:c>
      <x:c r="F58" s="18" t="n">
        <x:v>5</x:v>
      </x:c>
      <x:c r="G58" s="18" t="n">
        <x:v>5</x:v>
      </x:c>
      <x:c r="H58" s="18" t="n">
        <x:v>5</x:v>
      </x:c>
      <x:c r="I58" s="18" t="n">
        <x:v>5</x:v>
      </x:c>
      <x:c r="J58" s="2"/>
      <x:c r="K58" s="9"/>
    </x:row>
    <x:row r="59" ht="15" hidden="0" customHeight="1">
      <x:c r="A59" s="2"/>
      <x:c r="B59" s="2"/>
      <x:c r="C59" s="2"/>
      <x:c r="D59" s="2" t="str">
        <x:v>Central</x:v>
      </x:c>
      <x:c r="E59" s="18" t="n">
        <x:v>5</x:v>
      </x:c>
      <x:c r="F59" s="18" t="n">
        <x:v>5</x:v>
      </x:c>
      <x:c r="G59" s="18" t="n">
        <x:v>5</x:v>
      </x:c>
      <x:c r="H59" s="18" t="n">
        <x:v>5</x:v>
      </x:c>
      <x:c r="I59" s="18" t="n">
        <x:v>5</x:v>
      </x:c>
      <x:c r="J59" s="2"/>
      <x:c r="K59" s="9"/>
    </x:row>
    <x:row r="60" ht="15" hidden="0" customHeight="1">
      <x:c r="A60" s="2"/>
      <x:c r="B60" s="2"/>
      <x:c r="C60" s="2"/>
      <x:c r="D60" s="2" t="str">
        <x:v>Haut</x:v>
      </x:c>
      <x:c r="E60" s="18" t="n">
        <x:v>5</x:v>
      </x:c>
      <x:c r="F60" s="18" t="n">
        <x:v>5</x:v>
      </x:c>
      <x:c r="G60" s="18" t="n">
        <x:v>5</x:v>
      </x:c>
      <x:c r="H60" s="18" t="n">
        <x:v>5</x:v>
      </x:c>
      <x:c r="I60" s="18" t="n">
        <x:v>5</x:v>
      </x:c>
      <x:c r="J60" s="2"/>
      <x:c r="K60" s="9"/>
    </x:row>
    <x:row r="61" ht="15" hidden="0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9"/>
    </x:row>
    <x:row r="62" ht="15" hidden="0" customHeight="1">
      <x:c r="A62" s="2"/>
      <x:c r="B62" s="2"/>
      <x:c r="C62" s="2"/>
      <x:c r="D62" s="14" t="str">
        <x:v>Taux annuel de bonification — actif</x:v>
      </x:c>
      <x:c r="E62" s="15" t="n">
        <x:f>IF(CHOOSE($E$3,ISNUMBER(E63),ISNUMBER(E64),ISNUMBER(E65)),CHOOSE($E$3,E63,E64,E65),"n.a.")</x:f>
        <x:v>0.04</x:v>
      </x:c>
      <x:c r="F62" s="15" t="n">
        <x:f>IF(CHOOSE($E$3,ISNUMBER(F63),ISNUMBER(F64),ISNUMBER(F65)),CHOOSE($E$3,F63,F64,F65),"n.a.")</x:f>
        <x:v>0.04</x:v>
      </x:c>
      <x:c r="G62" s="15" t="n">
        <x:f>IF(CHOOSE($E$3,ISNUMBER(G63),ISNUMBER(G64),ISNUMBER(G65)),CHOOSE($E$3,G63,G64,G65),"n.a.")</x:f>
        <x:v>0.04</x:v>
      </x:c>
      <x:c r="H62" s="15" t="n">
        <x:f>IF(CHOOSE($E$3,ISNUMBER(H63),ISNUMBER(H64),ISNUMBER(H65)),CHOOSE($E$3,H63,H64,H65),"n.a.")</x:f>
        <x:v>0.04</x:v>
      </x:c>
      <x:c r="I62" s="15" t="n">
        <x:f>IF(CHOOSE($E$3,ISNUMBER(I63),ISNUMBER(I64),ISNUMBER(I65)),CHOOSE($E$3,I63,I64,I65),"n.a.")</x:f>
        <x:v>0.04</x:v>
      </x:c>
      <x:c r="J62" s="14" t="str">
        <x:v>ratio</x:v>
      </x:c>
      <x:c r="K62" s="9" t="str">
        <x:v>Hypothèse de coût de financement sur encours moyen contractuel.</x:v>
      </x:c>
    </x:row>
    <x:row r="63" ht="15" hidden="0" customHeight="1">
      <x:c r="A63" s="2"/>
      <x:c r="B63" s="2"/>
      <x:c r="C63" s="2"/>
      <x:c r="D63" s="2" t="str">
        <x:v>Bas</x:v>
      </x:c>
      <x:c r="E63" s="16" t="n">
        <x:v>0.03</x:v>
      </x:c>
      <x:c r="F63" s="16" t="n">
        <x:v>0.03</x:v>
      </x:c>
      <x:c r="G63" s="16" t="n">
        <x:v>0.03</x:v>
      </x:c>
      <x:c r="H63" s="16" t="n">
        <x:v>0.03</x:v>
      </x:c>
      <x:c r="I63" s="16" t="n">
        <x:v>0.03</x:v>
      </x:c>
      <x:c r="J63" s="2"/>
      <x:c r="K63" s="9"/>
    </x:row>
    <x:row r="64" ht="15" hidden="0" customHeight="1">
      <x:c r="A64" s="2"/>
      <x:c r="B64" s="2"/>
      <x:c r="C64" s="2"/>
      <x:c r="D64" s="2" t="str">
        <x:v>Central</x:v>
      </x:c>
      <x:c r="E64" s="16" t="n">
        <x:v>0.04</x:v>
      </x:c>
      <x:c r="F64" s="16" t="n">
        <x:v>0.04</x:v>
      </x:c>
      <x:c r="G64" s="16" t="n">
        <x:v>0.04</x:v>
      </x:c>
      <x:c r="H64" s="16" t="n">
        <x:v>0.04</x:v>
      </x:c>
      <x:c r="I64" s="16" t="n">
        <x:v>0.04</x:v>
      </x:c>
      <x:c r="J64" s="2"/>
      <x:c r="K64" s="9"/>
    </x:row>
    <x:row r="65" ht="15" hidden="0" customHeight="1">
      <x:c r="A65" s="2"/>
      <x:c r="B65" s="2"/>
      <x:c r="C65" s="2"/>
      <x:c r="D65" s="2" t="str">
        <x:v>Haut</x:v>
      </x:c>
      <x:c r="E65" s="16" t="n">
        <x:v>0.06</x:v>
      </x:c>
      <x:c r="F65" s="16" t="n">
        <x:v>0.06</x:v>
      </x:c>
      <x:c r="G65" s="16" t="n">
        <x:v>0.06</x:v>
      </x:c>
      <x:c r="H65" s="16" t="n">
        <x:v>0.06</x:v>
      </x:c>
      <x:c r="I65" s="16" t="n">
        <x:v>0.06</x:v>
      </x:c>
      <x:c r="J65" s="2"/>
      <x:c r="K65" s="9"/>
    </x:row>
    <x:row r="66" ht="15" hidden="0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9"/>
    </x:row>
    <x:row r="67" ht="15" hidden="0" customHeight="1">
      <x:c r="A67" s="2"/>
      <x:c r="B67" s="2"/>
      <x:c r="C67" s="2"/>
      <x:c r="D67" s="14" t="str">
        <x:v>Taux annuel de perte nette provisionnée — actif</x:v>
      </x:c>
      <x:c r="E67" s="15" t="n">
        <x:f>IF(CHOOSE($E$3,ISNUMBER(E68),ISNUMBER(E69),ISNUMBER(E70)),CHOOSE($E$3,E68,E69,E70),"n.a.")</x:f>
        <x:v>0.03</x:v>
      </x:c>
      <x:c r="F67" s="15" t="n">
        <x:f>IF(CHOOSE($E$3,ISNUMBER(F68),ISNUMBER(F69),ISNUMBER(F70)),CHOOSE($E$3,F68,F69,F70),"n.a.")</x:f>
        <x:v>0.03</x:v>
      </x:c>
      <x:c r="G67" s="15" t="n">
        <x:f>IF(CHOOSE($E$3,ISNUMBER(G68),ISNUMBER(G69),ISNUMBER(G70)),CHOOSE($E$3,G68,G69,G70),"n.a.")</x:f>
        <x:v>0.03</x:v>
      </x:c>
      <x:c r="H67" s="15" t="n">
        <x:f>IF(CHOOSE($E$3,ISNUMBER(H68),ISNUMBER(H69),ISNUMBER(H70)),CHOOSE($E$3,H68,H69,H70),"n.a.")</x:f>
        <x:v>0.03</x:v>
      </x:c>
      <x:c r="I67" s="15" t="n">
        <x:f>IF(CHOOSE($E$3,ISNUMBER(I68),ISNUMBER(I69),ISNUMBER(I70)),CHOOSE($E$3,I68,I69,I70),"n.a.")</x:f>
        <x:v>0.03</x:v>
      </x:c>
      <x:c r="J67" s="14" t="str">
        <x:v>ratio</x:v>
      </x:c>
      <x:c r="K67" s="9" t="str">
        <x:v>Dotation prudentielle testée, pas pertes constatées ; garantie à 100 % supposée.</x:v>
      </x:c>
    </x:row>
    <x:row r="68" ht="15" hidden="0" customHeight="1">
      <x:c r="A68" s="2"/>
      <x:c r="B68" s="2"/>
      <x:c r="C68" s="2"/>
      <x:c r="D68" s="2" t="str">
        <x:v>Bas</x:v>
      </x:c>
      <x:c r="E68" s="16" t="n">
        <x:v>0.01</x:v>
      </x:c>
      <x:c r="F68" s="16" t="n">
        <x:v>0.01</x:v>
      </x:c>
      <x:c r="G68" s="16" t="n">
        <x:v>0.01</x:v>
      </x:c>
      <x:c r="H68" s="16" t="n">
        <x:v>0.01</x:v>
      </x:c>
      <x:c r="I68" s="16" t="n">
        <x:v>0.01</x:v>
      </x:c>
      <x:c r="J68" s="2"/>
      <x:c r="K68" s="9"/>
    </x:row>
    <x:row r="69" ht="15" hidden="0" customHeight="1">
      <x:c r="A69" s="2"/>
      <x:c r="B69" s="2"/>
      <x:c r="C69" s="2"/>
      <x:c r="D69" s="2" t="str">
        <x:v>Central</x:v>
      </x:c>
      <x:c r="E69" s="16" t="n">
        <x:v>0.03</x:v>
      </x:c>
      <x:c r="F69" s="16" t="n">
        <x:v>0.03</x:v>
      </x:c>
      <x:c r="G69" s="16" t="n">
        <x:v>0.03</x:v>
      </x:c>
      <x:c r="H69" s="16" t="n">
        <x:v>0.03</x:v>
      </x:c>
      <x:c r="I69" s="16" t="n">
        <x:v>0.03</x:v>
      </x:c>
      <x:c r="J69" s="2"/>
      <x:c r="K69" s="9"/>
    </x:row>
    <x:row r="70" ht="15" hidden="0" customHeight="1">
      <x:c r="A70" s="2"/>
      <x:c r="B70" s="2"/>
      <x:c r="C70" s="2"/>
      <x:c r="D70" s="2" t="str">
        <x:v>Haut</x:v>
      </x:c>
      <x:c r="E70" s="16" t="n">
        <x:v>0.06</x:v>
      </x:c>
      <x:c r="F70" s="16" t="n">
        <x:v>0.06</x:v>
      </x:c>
      <x:c r="G70" s="16" t="n">
        <x:v>0.06</x:v>
      </x:c>
      <x:c r="H70" s="16" t="n">
        <x:v>0.06</x:v>
      </x:c>
      <x:c r="I70" s="16" t="n">
        <x:v>0.06</x:v>
      </x:c>
      <x:c r="J70" s="2"/>
      <x:c r="K70" s="9"/>
    </x:row>
    <x:row r="71" ht="15" hidden="0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9"/>
    </x:row>
    <x:row r="72" ht="15" hidden="0" customHeight="1">
      <x:c r="A72" s="2"/>
      <x:c r="B72" s="2"/>
      <x:c r="C72" s="2"/>
      <x:c r="D72" s="14" t="str">
        <x:v>Coût d’accompagnement par nouveau prêt — actif</x:v>
      </x:c>
      <x:c r="E72" s="17" t="n">
        <x:f>IF(CHOOSE($E$3,ISNUMBER(E73),ISNUMBER(E74),ISNUMBER(E75)),CHOOSE($E$3,E73,E74,E75),"n.a.")</x:f>
        <x:v>1000</x:v>
      </x:c>
      <x:c r="F72" s="17" t="n">
        <x:f>IF(CHOOSE($E$3,ISNUMBER(F73),ISNUMBER(F74),ISNUMBER(F75)),CHOOSE($E$3,F73,F74,F75),"n.a.")</x:f>
        <x:v>1000</x:v>
      </x:c>
      <x:c r="G72" s="17" t="n">
        <x:f>IF(CHOOSE($E$3,ISNUMBER(G73),ISNUMBER(G74),ISNUMBER(G75)),CHOOSE($E$3,G73,G74,G75),"n.a.")</x:f>
        <x:v>1000</x:v>
      </x:c>
      <x:c r="H72" s="17" t="n">
        <x:f>IF(CHOOSE($E$3,ISNUMBER(H73),ISNUMBER(H74),ISNUMBER(H75)),CHOOSE($E$3,H73,H74,H75),"n.a.")</x:f>
        <x:v>1000</x:v>
      </x:c>
      <x:c r="I72" s="17" t="n">
        <x:f>IF(CHOOSE($E$3,ISNUMBER(I73),ISNUMBER(I74),ISNUMBER(I75)),CHOOSE($E$3,I73,I74,I75),"n.a.")</x:f>
        <x:v>1000</x:v>
      </x:c>
      <x:c r="J72" s="14" t="str">
        <x:v>DH/prêt</x:v>
      </x:c>
      <x:c r="K72" s="9" t="str">
        <x:v>Hypothèse de charge publique distincte de l’enveloppe emploi ; à réconcilier.</x:v>
      </x:c>
    </x:row>
    <x:row r="73" ht="15" hidden="0" customHeight="1">
      <x:c r="A73" s="2"/>
      <x:c r="B73" s="2"/>
      <x:c r="C73" s="2"/>
      <x:c r="D73" s="2" t="str">
        <x:v>Bas</x:v>
      </x:c>
      <x:c r="E73" s="18" t="n">
        <x:v>500</x:v>
      </x:c>
      <x:c r="F73" s="18" t="n">
        <x:v>500</x:v>
      </x:c>
      <x:c r="G73" s="18" t="n">
        <x:v>500</x:v>
      </x:c>
      <x:c r="H73" s="18" t="n">
        <x:v>500</x:v>
      </x:c>
      <x:c r="I73" s="18" t="n">
        <x:v>500</x:v>
      </x:c>
      <x:c r="J73" s="2"/>
      <x:c r="K73" s="9"/>
    </x:row>
    <x:row r="74" ht="15" hidden="0" customHeight="1">
      <x:c r="A74" s="2"/>
      <x:c r="B74" s="2"/>
      <x:c r="C74" s="2"/>
      <x:c r="D74" s="2" t="str">
        <x:v>Central</x:v>
      </x:c>
      <x:c r="E74" s="18" t="n">
        <x:v>1000</x:v>
      </x:c>
      <x:c r="F74" s="18" t="n">
        <x:v>1000</x:v>
      </x:c>
      <x:c r="G74" s="18" t="n">
        <x:v>1000</x:v>
      </x:c>
      <x:c r="H74" s="18" t="n">
        <x:v>1000</x:v>
      </x:c>
      <x:c r="I74" s="18" t="n">
        <x:v>1000</x:v>
      </x:c>
      <x:c r="J74" s="2"/>
      <x:c r="K74" s="9"/>
    </x:row>
    <x:row r="75" ht="15" hidden="0" customHeight="1">
      <x:c r="A75" s="2"/>
      <x:c r="B75" s="2"/>
      <x:c r="C75" s="2"/>
      <x:c r="D75" s="2" t="str">
        <x:v>Haut</x:v>
      </x:c>
      <x:c r="E75" s="18" t="n">
        <x:v>1500</x:v>
      </x:c>
      <x:c r="F75" s="18" t="n">
        <x:v>1500</x:v>
      </x:c>
      <x:c r="G75" s="18" t="n">
        <x:v>1500</x:v>
      </x:c>
      <x:c r="H75" s="18" t="n">
        <x:v>1500</x:v>
      </x:c>
      <x:c r="I75" s="18" t="n">
        <x:v>1500</x:v>
      </x:c>
      <x:c r="J75" s="2"/>
      <x:c r="K75" s="9"/>
    </x:row>
    <x:row r="76" ht="15" hidden="0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9"/>
    </x:row>
    <x:row r="77" ht="15" hidden="0" customHeight="1">
      <x:c r="A77" s="2"/>
      <x:c r="B77" s="2"/>
      <x:c r="C77" s="2"/>
      <x:c r="D77" s="14" t="str">
        <x:v>Revalorisation finale des pensions — actif</x:v>
      </x:c>
      <x:c r="E77" s="15" t="n">
        <x:f>IF(CHOOSE($E$3,ISNUMBER(E78),ISNUMBER(E79),ISNUMBER(E80)),CHOOSE($E$3,E78,E79,E80),"n.a.")</x:f>
        <x:v>0.1</x:v>
      </x:c>
      <x:c r="F77" s="15" t="n">
        <x:f>IF(CHOOSE($E$3,ISNUMBER(F78),ISNUMBER(F79),ISNUMBER(F80)),CHOOSE($E$3,F78,F79,F80),"n.a.")</x:f>
        <x:v>0.1</x:v>
      </x:c>
      <x:c r="G77" s="15" t="n">
        <x:f>IF(CHOOSE($E$3,ISNUMBER(G78),ISNUMBER(G79),ISNUMBER(G80)),CHOOSE($E$3,G78,G79,G80),"n.a.")</x:f>
        <x:v>0.1</x:v>
      </x:c>
      <x:c r="H77" s="15" t="n">
        <x:f>IF(CHOOSE($E$3,ISNUMBER(H78),ISNUMBER(H79),ISNUMBER(H80)),CHOOSE($E$3,H78,H79,H80),"n.a.")</x:f>
        <x:v>0.1</x:v>
      </x:c>
      <x:c r="I77" s="15" t="n">
        <x:f>IF(CHOOSE($E$3,ISNUMBER(I78),ISNUMBER(I79),ISNUMBER(I80)),CHOOSE($E$3,I78,I79,I80),"n.a.")</x:f>
        <x:v>0.1</x:v>
      </x:c>
      <x:c r="J77" s="14" t="str">
        <x:v>ratio</x:v>
      </x:c>
      <x:c r="K77" s="9" t="str">
        <x:v>Test appliqué à l’ensemble des quatre régimes RSF, pas une cible chiffrée du RNI.</x:v>
      </x:c>
    </x:row>
    <x:row r="78" ht="15" hidden="0" customHeight="1">
      <x:c r="A78" s="2"/>
      <x:c r="B78" s="2"/>
      <x:c r="C78" s="2"/>
      <x:c r="D78" s="2" t="str">
        <x:v>Bas</x:v>
      </x:c>
      <x:c r="E78" s="16" t="n">
        <x:v>0.05</x:v>
      </x:c>
      <x:c r="F78" s="16" t="n">
        <x:v>0.05</x:v>
      </x:c>
      <x:c r="G78" s="16" t="n">
        <x:v>0.05</x:v>
      </x:c>
      <x:c r="H78" s="16" t="n">
        <x:v>0.05</x:v>
      </x:c>
      <x:c r="I78" s="16" t="n">
        <x:v>0.05</x:v>
      </x:c>
      <x:c r="J78" s="2"/>
      <x:c r="K78" s="9"/>
    </x:row>
    <x:row r="79" ht="15" hidden="0" customHeight="1">
      <x:c r="A79" s="2"/>
      <x:c r="B79" s="2"/>
      <x:c r="C79" s="2"/>
      <x:c r="D79" s="2" t="str">
        <x:v>Central</x:v>
      </x:c>
      <x:c r="E79" s="16" t="n">
        <x:v>0.1</x:v>
      </x:c>
      <x:c r="F79" s="16" t="n">
        <x:v>0.1</x:v>
      </x:c>
      <x:c r="G79" s="16" t="n">
        <x:v>0.1</x:v>
      </x:c>
      <x:c r="H79" s="16" t="n">
        <x:v>0.1</x:v>
      </x:c>
      <x:c r="I79" s="16" t="n">
        <x:v>0.1</x:v>
      </x:c>
      <x:c r="J79" s="2"/>
      <x:c r="K79" s="9"/>
    </x:row>
    <x:row r="80" ht="15" hidden="0" customHeight="1">
      <x:c r="A80" s="2"/>
      <x:c r="B80" s="2"/>
      <x:c r="C80" s="2"/>
      <x:c r="D80" s="2" t="str">
        <x:v>Haut</x:v>
      </x:c>
      <x:c r="E80" s="16" t="n">
        <x:v>0.15</x:v>
      </x:c>
      <x:c r="F80" s="16" t="n">
        <x:v>0.15</x:v>
      </x:c>
      <x:c r="G80" s="16" t="n">
        <x:v>0.15</x:v>
      </x:c>
      <x:c r="H80" s="16" t="n">
        <x:v>0.15</x:v>
      </x:c>
      <x:c r="I80" s="16" t="n">
        <x:v>0.15</x:v>
      </x:c>
      <x:c r="J80" s="2"/>
      <x:c r="K80" s="9"/>
    </x:row>
    <x:row r="81" ht="15" hidden="0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9"/>
    </x:row>
    <x:row r="82" ht="15" hidden="0" customHeight="1">
      <x:c r="A82" s="2"/>
      <x:c r="B82" s="2"/>
      <x:c r="C82" s="2"/>
      <x:c r="D82" s="14" t="str">
        <x:v>Bénéficiaires annuels de l’ARE à terme — actif</x:v>
      </x:c>
      <x:c r="E82" s="17" t="n">
        <x:f>IF(CHOOSE($E$3,ISNUMBER(E83),ISNUMBER(E84),ISNUMBER(E85)),CHOOSE($E$3,E83,E84,E85),"n.a.")</x:f>
        <x:v>100000</x:v>
      </x:c>
      <x:c r="F82" s="17" t="n">
        <x:f>IF(CHOOSE($E$3,ISNUMBER(F83),ISNUMBER(F84),ISNUMBER(F85)),CHOOSE($E$3,F83,F84,F85),"n.a.")</x:f>
        <x:v>100000</x:v>
      </x:c>
      <x:c r="G82" s="17" t="n">
        <x:f>IF(CHOOSE($E$3,ISNUMBER(G83),ISNUMBER(G84),ISNUMBER(G85)),CHOOSE($E$3,G83,G84,G85),"n.a.")</x:f>
        <x:v>100000</x:v>
      </x:c>
      <x:c r="H82" s="17" t="n">
        <x:f>IF(CHOOSE($E$3,ISNUMBER(H83),ISNUMBER(H84),ISNUMBER(H85)),CHOOSE($E$3,H83,H84,H85),"n.a.")</x:f>
        <x:v>100000</x:v>
      </x:c>
      <x:c r="I82" s="17" t="n">
        <x:f>IF(CHOOSE($E$3,ISNUMBER(I83),ISNUMBER(I84),ISNUMBER(I85)),CHOOSE($E$3,I83,I84,I85),"n.a.")</x:f>
        <x:v>100000</x:v>
      </x:c>
      <x:c r="J82" s="14" t="str">
        <x:v>personnes/an</x:v>
      </x:c>
      <x:c r="K82" s="9" t="str">
        <x:v>Effectifs hypothétiques distincts des saisonniers.</x:v>
      </x:c>
    </x:row>
    <x:row r="83" ht="15" hidden="0" customHeight="1">
      <x:c r="A83" s="2"/>
      <x:c r="B83" s="2"/>
      <x:c r="C83" s="2"/>
      <x:c r="D83" s="2" t="str">
        <x:v>Bas</x:v>
      </x:c>
      <x:c r="E83" s="18" t="n">
        <x:v>50000</x:v>
      </x:c>
      <x:c r="F83" s="18" t="n">
        <x:v>50000</x:v>
      </x:c>
      <x:c r="G83" s="18" t="n">
        <x:v>50000</x:v>
      </x:c>
      <x:c r="H83" s="18" t="n">
        <x:v>50000</x:v>
      </x:c>
      <x:c r="I83" s="18" t="n">
        <x:v>50000</x:v>
      </x:c>
      <x:c r="J83" s="2"/>
      <x:c r="K83" s="9"/>
    </x:row>
    <x:row r="84" ht="15" hidden="0" customHeight="1">
      <x:c r="A84" s="2"/>
      <x:c r="B84" s="2"/>
      <x:c r="C84" s="2"/>
      <x:c r="D84" s="2" t="str">
        <x:v>Central</x:v>
      </x:c>
      <x:c r="E84" s="18" t="n">
        <x:v>100000</x:v>
      </x:c>
      <x:c r="F84" s="18" t="n">
        <x:v>100000</x:v>
      </x:c>
      <x:c r="G84" s="18" t="n">
        <x:v>100000</x:v>
      </x:c>
      <x:c r="H84" s="18" t="n">
        <x:v>100000</x:v>
      </x:c>
      <x:c r="I84" s="18" t="n">
        <x:v>100000</x:v>
      </x:c>
      <x:c r="J84" s="2"/>
      <x:c r="K84" s="9"/>
    </x:row>
    <x:row r="85" ht="15" hidden="0" customHeight="1">
      <x:c r="A85" s="2"/>
      <x:c r="B85" s="2"/>
      <x:c r="C85" s="2"/>
      <x:c r="D85" s="2" t="str">
        <x:v>Haut</x:v>
      </x:c>
      <x:c r="E85" s="18" t="n">
        <x:v>200000</x:v>
      </x:c>
      <x:c r="F85" s="18" t="n">
        <x:v>200000</x:v>
      </x:c>
      <x:c r="G85" s="18" t="n">
        <x:v>200000</x:v>
      </x:c>
      <x:c r="H85" s="18" t="n">
        <x:v>200000</x:v>
      </x:c>
      <x:c r="I85" s="18" t="n">
        <x:v>200000</x:v>
      </x:c>
      <x:c r="J85" s="2"/>
      <x:c r="K85" s="9"/>
    </x:row>
    <x:row r="86" ht="15" hidden="0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9"/>
    </x:row>
    <x:row r="87" ht="15" hidden="0" customHeight="1">
      <x:c r="A87" s="2"/>
      <x:c r="B87" s="2"/>
      <x:c r="C87" s="2"/>
      <x:c r="D87" s="14" t="str">
        <x:v>Salaire mensuel de référence de l’ARE — actif</x:v>
      </x:c>
      <x:c r="E87" s="17" t="n">
        <x:f>IF(CHOOSE($E$3,ISNUMBER(E88),ISNUMBER(E89),ISNUMBER(E90)),CHOOSE($E$3,E88,E89,E90),"n.a.")</x:f>
        <x:v>5000</x:v>
      </x:c>
      <x:c r="F87" s="17" t="n">
        <x:f>IF(CHOOSE($E$3,ISNUMBER(F88),ISNUMBER(F89),ISNUMBER(F90)),CHOOSE($E$3,F88,F89,F90),"n.a.")</x:f>
        <x:v>5000</x:v>
      </x:c>
      <x:c r="G87" s="17" t="n">
        <x:f>IF(CHOOSE($E$3,ISNUMBER(G88),ISNUMBER(G89),ISNUMBER(G90)),CHOOSE($E$3,G88,G89,G90),"n.a.")</x:f>
        <x:v>5000</x:v>
      </x:c>
      <x:c r="H87" s="17" t="n">
        <x:f>IF(CHOOSE($E$3,ISNUMBER(H88),ISNUMBER(H89),ISNUMBER(H90)),CHOOSE($E$3,H88,H89,H90),"n.a.")</x:f>
        <x:v>5000</x:v>
      </x:c>
      <x:c r="I87" s="17" t="n">
        <x:f>IF(CHOOSE($E$3,ISNUMBER(I88),ISNUMBER(I89),ISNUMBER(I90)),CHOOSE($E$3,I88,I89,I90),"n.a.")</x:f>
        <x:v>5000</x:v>
      </x:c>
      <x:c r="J87" s="14" t="str">
        <x:v>DH/mois</x:v>
      </x:c>
      <x:c r="K87" s="9" t="str">
        <x:v>Moyenne représentative supposée, pas distribution CNSS.</x:v>
      </x:c>
    </x:row>
    <x:row r="88" ht="15" hidden="0" customHeight="1">
      <x:c r="A88" s="2"/>
      <x:c r="B88" s="2"/>
      <x:c r="C88" s="2"/>
      <x:c r="D88" s="2" t="str">
        <x:v>Bas</x:v>
      </x:c>
      <x:c r="E88" s="18" t="n">
        <x:v>4000</x:v>
      </x:c>
      <x:c r="F88" s="18" t="n">
        <x:v>4000</x:v>
      </x:c>
      <x:c r="G88" s="18" t="n">
        <x:v>4000</x:v>
      </x:c>
      <x:c r="H88" s="18" t="n">
        <x:v>4000</x:v>
      </x:c>
      <x:c r="I88" s="18" t="n">
        <x:v>4000</x:v>
      </x:c>
      <x:c r="J88" s="2"/>
      <x:c r="K88" s="9"/>
    </x:row>
    <x:row r="89" ht="15" hidden="0" customHeight="1">
      <x:c r="A89" s="2"/>
      <x:c r="B89" s="2"/>
      <x:c r="C89" s="2"/>
      <x:c r="D89" s="2" t="str">
        <x:v>Central</x:v>
      </x:c>
      <x:c r="E89" s="18" t="n">
        <x:v>5000</x:v>
      </x:c>
      <x:c r="F89" s="18" t="n">
        <x:v>5000</x:v>
      </x:c>
      <x:c r="G89" s="18" t="n">
        <x:v>5000</x:v>
      </x:c>
      <x:c r="H89" s="18" t="n">
        <x:v>5000</x:v>
      </x:c>
      <x:c r="I89" s="18" t="n">
        <x:v>5000</x:v>
      </x:c>
      <x:c r="J89" s="2"/>
      <x:c r="K89" s="9"/>
    </x:row>
    <x:row r="90" ht="15" hidden="0" customHeight="1">
      <x:c r="A90" s="2"/>
      <x:c r="B90" s="2"/>
      <x:c r="C90" s="2"/>
      <x:c r="D90" s="2" t="str">
        <x:v>Haut</x:v>
      </x:c>
      <x:c r="E90" s="18" t="n">
        <x:v>6500</x:v>
      </x:c>
      <x:c r="F90" s="18" t="n">
        <x:v>6500</x:v>
      </x:c>
      <x:c r="G90" s="18" t="n">
        <x:v>6500</x:v>
      </x:c>
      <x:c r="H90" s="18" t="n">
        <x:v>6500</x:v>
      </x:c>
      <x:c r="I90" s="18" t="n">
        <x:v>6500</x:v>
      </x:c>
      <x:c r="J90" s="2"/>
      <x:c r="K90" s="9"/>
    </x:row>
    <x:row r="91" ht="15" hidden="0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9"/>
    </x:row>
    <x:row r="92" ht="15" hidden="0" customHeight="1">
      <x:c r="A92" s="2"/>
      <x:c r="B92" s="2"/>
      <x:c r="C92" s="2"/>
      <x:c r="D92" s="14" t="str">
        <x:v>Mois moyens indemnisés par bénéficiaire ARE — actif</x:v>
      </x:c>
      <x:c r="E92" s="17" t="n">
        <x:f>IF(CHOOSE($E$3,ISNUMBER(E93),ISNUMBER(E94),ISNUMBER(E95)),CHOOSE($E$3,E93,E94,E95),"n.a.")</x:f>
        <x:v>8</x:v>
      </x:c>
      <x:c r="F92" s="17" t="n">
        <x:f>IF(CHOOSE($E$3,ISNUMBER(F93),ISNUMBER(F94),ISNUMBER(F95)),CHOOSE($E$3,F93,F94,F95),"n.a.")</x:f>
        <x:v>8</x:v>
      </x:c>
      <x:c r="G92" s="17" t="n">
        <x:f>IF(CHOOSE($E$3,ISNUMBER(G93),ISNUMBER(G94),ISNUMBER(G95)),CHOOSE($E$3,G93,G94,G95),"n.a.")</x:f>
        <x:v>8</x:v>
      </x:c>
      <x:c r="H92" s="17" t="n">
        <x:f>IF(CHOOSE($E$3,ISNUMBER(H93),ISNUMBER(H94),ISNUMBER(H95)),CHOOSE($E$3,H93,H94,H95),"n.a.")</x:f>
        <x:v>8</x:v>
      </x:c>
      <x:c r="I92" s="17" t="n">
        <x:f>IF(CHOOSE($E$3,ISNUMBER(I93),ISNUMBER(I94),ISNUMBER(I95)),CHOOSE($E$3,I93,I94,I95),"n.a.")</x:f>
        <x:v>8</x:v>
      </x:c>
      <x:c r="J92" s="14" t="str">
        <x:v>mois</x:v>
      </x:c>
      <x:c r="K92" s="9" t="str">
        <x:v>Durée maximale du programme : 12 mois. Durée moyenne testée.</x:v>
      </x:c>
    </x:row>
    <x:row r="93" ht="15" hidden="0" customHeight="1">
      <x:c r="A93" s="2"/>
      <x:c r="B93" s="2"/>
      <x:c r="C93" s="2"/>
      <x:c r="D93" s="2" t="str">
        <x:v>Bas</x:v>
      </x:c>
      <x:c r="E93" s="18" t="n">
        <x:v>6</x:v>
      </x:c>
      <x:c r="F93" s="18" t="n">
        <x:v>6</x:v>
      </x:c>
      <x:c r="G93" s="18" t="n">
        <x:v>6</x:v>
      </x:c>
      <x:c r="H93" s="18" t="n">
        <x:v>6</x:v>
      </x:c>
      <x:c r="I93" s="18" t="n">
        <x:v>6</x:v>
      </x:c>
      <x:c r="J93" s="2"/>
      <x:c r="K93" s="9"/>
    </x:row>
    <x:row r="94" ht="15" hidden="0" customHeight="1">
      <x:c r="A94" s="2"/>
      <x:c r="B94" s="2"/>
      <x:c r="C94" s="2"/>
      <x:c r="D94" s="2" t="str">
        <x:v>Central</x:v>
      </x:c>
      <x:c r="E94" s="18" t="n">
        <x:v>8</x:v>
      </x:c>
      <x:c r="F94" s="18" t="n">
        <x:v>8</x:v>
      </x:c>
      <x:c r="G94" s="18" t="n">
        <x:v>8</x:v>
      </x:c>
      <x:c r="H94" s="18" t="n">
        <x:v>8</x:v>
      </x:c>
      <x:c r="I94" s="18" t="n">
        <x:v>8</x:v>
      </x:c>
      <x:c r="J94" s="2"/>
      <x:c r="K94" s="9"/>
    </x:row>
    <x:row r="95" ht="15" hidden="0" customHeight="1">
      <x:c r="A95" s="2"/>
      <x:c r="B95" s="2"/>
      <x:c r="C95" s="2"/>
      <x:c r="D95" s="2" t="str">
        <x:v>Haut</x:v>
      </x:c>
      <x:c r="E95" s="18" t="n">
        <x:v>12</x:v>
      </x:c>
      <x:c r="F95" s="18" t="n">
        <x:v>12</x:v>
      </x:c>
      <x:c r="G95" s="18" t="n">
        <x:v>12</x:v>
      </x:c>
      <x:c r="H95" s="18" t="n">
        <x:v>12</x:v>
      </x:c>
      <x:c r="I95" s="18" t="n">
        <x:v>12</x:v>
      </x:c>
      <x:c r="J95" s="2"/>
      <x:c r="K95" s="9"/>
    </x:row>
    <x:row r="96" ht="15" hidden="0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9"/>
    </x:row>
    <x:row r="97" ht="15" hidden="0" customHeight="1">
      <x:c r="A97" s="2"/>
      <x:c r="B97" s="2"/>
      <x:c r="C97" s="2"/>
      <x:c r="D97" s="14" t="str">
        <x:v>Part des bénéficiaires déjà admissible à l’IPE — actif</x:v>
      </x:c>
      <x:c r="E97" s="15" t="n">
        <x:f>IF(CHOOSE($E$3,ISNUMBER(E98),ISNUMBER(E99),ISNUMBER(E100)),CHOOSE($E$3,E98,E99,E100),"n.a.")</x:f>
        <x:v>0.5</x:v>
      </x:c>
      <x:c r="F97" s="15" t="n">
        <x:f>IF(CHOOSE($E$3,ISNUMBER(F98),ISNUMBER(F99),ISNUMBER(F100)),CHOOSE($E$3,F98,F99,F100),"n.a.")</x:f>
        <x:v>0.5</x:v>
      </x:c>
      <x:c r="G97" s="15" t="n">
        <x:f>IF(CHOOSE($E$3,ISNUMBER(G98),ISNUMBER(G99),ISNUMBER(G100)),CHOOSE($E$3,G98,G99,G100),"n.a.")</x:f>
        <x:v>0.5</x:v>
      </x:c>
      <x:c r="H97" s="15" t="n">
        <x:f>IF(CHOOSE($E$3,ISNUMBER(H98),ISNUMBER(H99),ISNUMBER(H100)),CHOOSE($E$3,H98,H99,H100),"n.a.")</x:f>
        <x:v>0.5</x:v>
      </x:c>
      <x:c r="I97" s="15" t="n">
        <x:f>IF(CHOOSE($E$3,ISNUMBER(I98),ISNUMBER(I99),ISNUMBER(I100)),CHOOSE($E$3,I98,I99,I100),"n.a.")</x:f>
        <x:v>0.5</x:v>
      </x:c>
      <x:c r="J97" s="14" t="str">
        <x:v>ratio</x:v>
      </x:c>
      <x:c r="K97" s="9" t="str">
        <x:v>Contrefactuel hypothétique, à vérifier via les historiques CNSS.</x:v>
      </x:c>
    </x:row>
    <x:row r="98" ht="15" hidden="0" customHeight="1">
      <x:c r="A98" s="2"/>
      <x:c r="B98" s="2"/>
      <x:c r="C98" s="2"/>
      <x:c r="D98" s="2" t="str">
        <x:v>Bas</x:v>
      </x:c>
      <x:c r="E98" s="16" t="n">
        <x:v>0.7</x:v>
      </x:c>
      <x:c r="F98" s="16" t="n">
        <x:v>0.7</x:v>
      </x:c>
      <x:c r="G98" s="16" t="n">
        <x:v>0.7</x:v>
      </x:c>
      <x:c r="H98" s="16" t="n">
        <x:v>0.7</x:v>
      </x:c>
      <x:c r="I98" s="16" t="n">
        <x:v>0.7</x:v>
      </x:c>
      <x:c r="J98" s="2"/>
      <x:c r="K98" s="9"/>
    </x:row>
    <x:row r="99" ht="15" hidden="0" customHeight="1">
      <x:c r="A99" s="2"/>
      <x:c r="B99" s="2"/>
      <x:c r="C99" s="2"/>
      <x:c r="D99" s="2" t="str">
        <x:v>Central</x:v>
      </x:c>
      <x:c r="E99" s="16" t="n">
        <x:v>0.5</x:v>
      </x:c>
      <x:c r="F99" s="16" t="n">
        <x:v>0.5</x:v>
      </x:c>
      <x:c r="G99" s="16" t="n">
        <x:v>0.5</x:v>
      </x:c>
      <x:c r="H99" s="16" t="n">
        <x:v>0.5</x:v>
      </x:c>
      <x:c r="I99" s="16" t="n">
        <x:v>0.5</x:v>
      </x:c>
      <x:c r="J99" s="2"/>
      <x:c r="K99" s="9"/>
    </x:row>
    <x:row r="100" ht="15" hidden="0" customHeight="1">
      <x:c r="A100" s="2"/>
      <x:c r="B100" s="2"/>
      <x:c r="C100" s="2"/>
      <x:c r="D100" s="2" t="str">
        <x:v>Haut</x:v>
      </x:c>
      <x:c r="E100" s="16" t="n">
        <x:v>0.3</x:v>
      </x:c>
      <x:c r="F100" s="16" t="n">
        <x:v>0.3</x:v>
      </x:c>
      <x:c r="G100" s="16" t="n">
        <x:v>0.3</x:v>
      </x:c>
      <x:c r="H100" s="16" t="n">
        <x:v>0.3</x:v>
      </x:c>
      <x:c r="I100" s="16" t="n">
        <x:v>0.3</x:v>
      </x:c>
      <x:c r="J100" s="2"/>
      <x:c r="K100" s="9"/>
    </x:row>
    <x:row r="101" ht="15" hidden="0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9"/>
    </x:row>
    <x:row r="102" ht="15" hidden="0" customHeight="1">
      <x:c r="A102" s="2"/>
      <x:c r="B102" s="2"/>
      <x:c r="C102" s="2"/>
      <x:c r="D102" s="14" t="str">
        <x:v>Bénéficiaires saisonniers annuels à terme — actif</x:v>
      </x:c>
      <x:c r="E102" s="17" t="n">
        <x:f>IF(CHOOSE($E$3,ISNUMBER(E103),ISNUMBER(E104),ISNUMBER(E105)),CHOOSE($E$3,E103,E104,E105),"n.a.")</x:f>
        <x:v>200000</x:v>
      </x:c>
      <x:c r="F102" s="17" t="n">
        <x:f>IF(CHOOSE($E$3,ISNUMBER(F103),ISNUMBER(F104),ISNUMBER(F105)),CHOOSE($E$3,F103,F104,F105),"n.a.")</x:f>
        <x:v>200000</x:v>
      </x:c>
      <x:c r="G102" s="17" t="n">
        <x:f>IF(CHOOSE($E$3,ISNUMBER(G103),ISNUMBER(G104),ISNUMBER(G105)),CHOOSE($E$3,G103,G104,G105),"n.a.")</x:f>
        <x:v>200000</x:v>
      </x:c>
      <x:c r="H102" s="17" t="n">
        <x:f>IF(CHOOSE($E$3,ISNUMBER(H103),ISNUMBER(H104),ISNUMBER(H105)),CHOOSE($E$3,H103,H104,H105),"n.a.")</x:f>
        <x:v>200000</x:v>
      </x:c>
      <x:c r="I102" s="17" t="n">
        <x:f>IF(CHOOSE($E$3,ISNUMBER(I103),ISNUMBER(I104),ISNUMBER(I105)),CHOOSE($E$3,I103,I104,I105),"n.a.")</x:f>
        <x:v>200000</x:v>
      </x:c>
      <x:c r="J102" s="14" t="str">
        <x:v>personnes/an</x:v>
      </x:c>
      <x:c r="K102" s="9" t="str">
        <x:v>Hypothèse ; sans cumul individuel avec l’ARE formelle dans le test.</x:v>
      </x:c>
    </x:row>
    <x:row r="103" ht="15" hidden="0" customHeight="1">
      <x:c r="A103" s="2"/>
      <x:c r="B103" s="2"/>
      <x:c r="C103" s="2"/>
      <x:c r="D103" s="2" t="str">
        <x:v>Bas</x:v>
      </x:c>
      <x:c r="E103" s="18" t="n">
        <x:v>100000</x:v>
      </x:c>
      <x:c r="F103" s="18" t="n">
        <x:v>100000</x:v>
      </x:c>
      <x:c r="G103" s="18" t="n">
        <x:v>100000</x:v>
      </x:c>
      <x:c r="H103" s="18" t="n">
        <x:v>100000</x:v>
      </x:c>
      <x:c r="I103" s="18" t="n">
        <x:v>100000</x:v>
      </x:c>
      <x:c r="J103" s="2"/>
      <x:c r="K103" s="9"/>
    </x:row>
    <x:row r="104" ht="15" hidden="0" customHeight="1">
      <x:c r="A104" s="2"/>
      <x:c r="B104" s="2"/>
      <x:c r="C104" s="2"/>
      <x:c r="D104" s="2" t="str">
        <x:v>Central</x:v>
      </x:c>
      <x:c r="E104" s="18" t="n">
        <x:v>200000</x:v>
      </x:c>
      <x:c r="F104" s="18" t="n">
        <x:v>200000</x:v>
      </x:c>
      <x:c r="G104" s="18" t="n">
        <x:v>200000</x:v>
      </x:c>
      <x:c r="H104" s="18" t="n">
        <x:v>200000</x:v>
      </x:c>
      <x:c r="I104" s="18" t="n">
        <x:v>200000</x:v>
      </x:c>
      <x:c r="J104" s="2"/>
      <x:c r="K104" s="9"/>
    </x:row>
    <x:row r="105" ht="15" hidden="0" customHeight="1">
      <x:c r="A105" s="2"/>
      <x:c r="B105" s="2"/>
      <x:c r="C105" s="2"/>
      <x:c r="D105" s="2" t="str">
        <x:v>Haut</x:v>
      </x:c>
      <x:c r="E105" s="18" t="n">
        <x:v>500000</x:v>
      </x:c>
      <x:c r="F105" s="18" t="n">
        <x:v>500000</x:v>
      </x:c>
      <x:c r="G105" s="18" t="n">
        <x:v>500000</x:v>
      </x:c>
      <x:c r="H105" s="18" t="n">
        <x:v>500000</x:v>
      </x:c>
      <x:c r="I105" s="18" t="n">
        <x:v>500000</x:v>
      </x:c>
      <x:c r="J105" s="2"/>
      <x:c r="K105" s="9"/>
    </x:row>
    <x:row r="106" ht="15" hidden="0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9"/>
    </x:row>
    <x:row r="107" ht="15" hidden="0" customHeight="1">
      <x:c r="A107" s="2"/>
      <x:c r="B107" s="2"/>
      <x:c r="C107" s="2"/>
      <x:c r="D107" s="14" t="str">
        <x:v>Salaire mensuel saisonnier de référence — actif</x:v>
      </x:c>
      <x:c r="E107" s="17" t="n">
        <x:f>IF(CHOOSE($E$3,ISNUMBER(E108),ISNUMBER(E109),ISNUMBER(E110)),CHOOSE($E$3,E108,E109,E110),"n.a.")</x:f>
        <x:v>3000</x:v>
      </x:c>
      <x:c r="F107" s="17" t="n">
        <x:f>IF(CHOOSE($E$3,ISNUMBER(F108),ISNUMBER(F109),ISNUMBER(F110)),CHOOSE($E$3,F108,F109,F110),"n.a.")</x:f>
        <x:v>3000</x:v>
      </x:c>
      <x:c r="G107" s="17" t="n">
        <x:f>IF(CHOOSE($E$3,ISNUMBER(G108),ISNUMBER(G109),ISNUMBER(G110)),CHOOSE($E$3,G108,G109,G110),"n.a.")</x:f>
        <x:v>3000</x:v>
      </x:c>
      <x:c r="H107" s="17" t="n">
        <x:f>IF(CHOOSE($E$3,ISNUMBER(H108),ISNUMBER(H109),ISNUMBER(H110)),CHOOSE($E$3,H108,H109,H110),"n.a.")</x:f>
        <x:v>3000</x:v>
      </x:c>
      <x:c r="I107" s="17" t="n">
        <x:f>IF(CHOOSE($E$3,ISNUMBER(I108),ISNUMBER(I109),ISNUMBER(I110)),CHOOSE($E$3,I108,I109,I110),"n.a.")</x:f>
        <x:v>3000</x:v>
      </x:c>
      <x:c r="J107" s="14" t="str">
        <x:v>DH/mois</x:v>
      </x:c>
      <x:c r="K107" s="9" t="str">
        <x:v>Hypothèse ; plafond de 2 SMIG.</x:v>
      </x:c>
    </x:row>
    <x:row r="108" ht="15" hidden="0" customHeight="1">
      <x:c r="A108" s="2"/>
      <x:c r="B108" s="2"/>
      <x:c r="C108" s="2"/>
      <x:c r="D108" s="2" t="str">
        <x:v>Bas</x:v>
      </x:c>
      <x:c r="E108" s="18" t="n">
        <x:v>2800</x:v>
      </x:c>
      <x:c r="F108" s="18" t="n">
        <x:v>2800</x:v>
      </x:c>
      <x:c r="G108" s="18" t="n">
        <x:v>2800</x:v>
      </x:c>
      <x:c r="H108" s="18" t="n">
        <x:v>2800</x:v>
      </x:c>
      <x:c r="I108" s="18" t="n">
        <x:v>2800</x:v>
      </x:c>
      <x:c r="J108" s="2"/>
      <x:c r="K108" s="9"/>
    </x:row>
    <x:row r="109" ht="15" hidden="0" customHeight="1">
      <x:c r="A109" s="2"/>
      <x:c r="B109" s="2"/>
      <x:c r="C109" s="2"/>
      <x:c r="D109" s="2" t="str">
        <x:v>Central</x:v>
      </x:c>
      <x:c r="E109" s="18" t="n">
        <x:v>3000</x:v>
      </x:c>
      <x:c r="F109" s="18" t="n">
        <x:v>3000</x:v>
      </x:c>
      <x:c r="G109" s="18" t="n">
        <x:v>3000</x:v>
      </x:c>
      <x:c r="H109" s="18" t="n">
        <x:v>3000</x:v>
      </x:c>
      <x:c r="I109" s="18" t="n">
        <x:v>3000</x:v>
      </x:c>
      <x:c r="J109" s="2"/>
      <x:c r="K109" s="9"/>
    </x:row>
    <x:row r="110" ht="15" hidden="0" customHeight="1">
      <x:c r="A110" s="2"/>
      <x:c r="B110" s="2"/>
      <x:c r="C110" s="2"/>
      <x:c r="D110" s="2" t="str">
        <x:v>Haut</x:v>
      </x:c>
      <x:c r="E110" s="18" t="n">
        <x:v>4000</x:v>
      </x:c>
      <x:c r="F110" s="18" t="n">
        <x:v>4000</x:v>
      </x:c>
      <x:c r="G110" s="18" t="n">
        <x:v>4000</x:v>
      </x:c>
      <x:c r="H110" s="18" t="n">
        <x:v>4000</x:v>
      </x:c>
      <x:c r="I110" s="18" t="n">
        <x:v>4000</x:v>
      </x:c>
      <x:c r="J110" s="2"/>
      <x:c r="K110" s="9"/>
    </x:row>
    <x:row r="111" ht="15" hidden="0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9"/>
    </x:row>
    <x:row r="112" ht="15" hidden="0" customHeight="1">
      <x:c r="A112" s="2"/>
      <x:c r="B112" s="2"/>
      <x:c r="C112" s="2"/>
      <x:c r="D112" s="14" t="str">
        <x:v>Mois moyens indemnisés, saisonniers — actif</x:v>
      </x:c>
      <x:c r="E112" s="17" t="n">
        <x:f>IF(CHOOSE($E$3,ISNUMBER(E113),ISNUMBER(E114),ISNUMBER(E115)),CHOOSE($E$3,E113,E114,E115),"n.a.")</x:f>
        <x:v>4</x:v>
      </x:c>
      <x:c r="F112" s="17" t="n">
        <x:f>IF(CHOOSE($E$3,ISNUMBER(F113),ISNUMBER(F114),ISNUMBER(F115)),CHOOSE($E$3,F113,F114,F115),"n.a.")</x:f>
        <x:v>4</x:v>
      </x:c>
      <x:c r="G112" s="17" t="n">
        <x:f>IF(CHOOSE($E$3,ISNUMBER(G113),ISNUMBER(G114),ISNUMBER(G115)),CHOOSE($E$3,G113,G114,G115),"n.a.")</x:f>
        <x:v>4</x:v>
      </x:c>
      <x:c r="H112" s="17" t="n">
        <x:f>IF(CHOOSE($E$3,ISNUMBER(H113),ISNUMBER(H114),ISNUMBER(H115)),CHOOSE($E$3,H113,H114,H115),"n.a.")</x:f>
        <x:v>4</x:v>
      </x:c>
      <x:c r="I112" s="17" t="n">
        <x:f>IF(CHOOSE($E$3,ISNUMBER(I113),ISNUMBER(I114),ISNUMBER(I115)),CHOOSE($E$3,I113,I114,I115),"n.a.")</x:f>
        <x:v>4</x:v>
      </x:c>
      <x:c r="J112" s="14" t="str">
        <x:v>mois</x:v>
      </x:c>
      <x:c r="K112" s="9" t="str">
        <x:v>Maximum du programme : 6 mois ; cotisations futures non déduites.</x:v>
      </x:c>
    </x:row>
    <x:row r="113" ht="15" hidden="0" customHeight="1">
      <x:c r="A113" s="2"/>
      <x:c r="B113" s="2"/>
      <x:c r="C113" s="2"/>
      <x:c r="D113" s="2" t="str">
        <x:v>Bas</x:v>
      </x:c>
      <x:c r="E113" s="18" t="n">
        <x:v>3</x:v>
      </x:c>
      <x:c r="F113" s="18" t="n">
        <x:v>3</x:v>
      </x:c>
      <x:c r="G113" s="18" t="n">
        <x:v>3</x:v>
      </x:c>
      <x:c r="H113" s="18" t="n">
        <x:v>3</x:v>
      </x:c>
      <x:c r="I113" s="18" t="n">
        <x:v>3</x:v>
      </x:c>
      <x:c r="J113" s="2"/>
      <x:c r="K113" s="9"/>
    </x:row>
    <x:row r="114" ht="15" hidden="0" customHeight="1">
      <x:c r="A114" s="2"/>
      <x:c r="B114" s="2"/>
      <x:c r="C114" s="2"/>
      <x:c r="D114" s="2" t="str">
        <x:v>Central</x:v>
      </x:c>
      <x:c r="E114" s="18" t="n">
        <x:v>4</x:v>
      </x:c>
      <x:c r="F114" s="18" t="n">
        <x:v>4</x:v>
      </x:c>
      <x:c r="G114" s="18" t="n">
        <x:v>4</x:v>
      </x:c>
      <x:c r="H114" s="18" t="n">
        <x:v>4</x:v>
      </x:c>
      <x:c r="I114" s="18" t="n">
        <x:v>4</x:v>
      </x:c>
      <x:c r="J114" s="2"/>
      <x:c r="K114" s="9"/>
    </x:row>
    <x:row r="115" ht="15" hidden="0" customHeight="1">
      <x:c r="A115" s="2"/>
      <x:c r="B115" s="2"/>
      <x:c r="C115" s="2"/>
      <x:c r="D115" s="2" t="str">
        <x:v>Haut</x:v>
      </x:c>
      <x:c r="E115" s="18" t="n">
        <x:v>6</x:v>
      </x:c>
      <x:c r="F115" s="18" t="n">
        <x:v>6</x:v>
      </x:c>
      <x:c r="G115" s="18" t="n">
        <x:v>6</x:v>
      </x:c>
      <x:c r="H115" s="18" t="n">
        <x:v>6</x:v>
      </x:c>
      <x:c r="I115" s="18" t="n">
        <x:v>6</x:v>
      </x:c>
      <x:c r="J115" s="2"/>
      <x:c r="K115" s="9"/>
    </x:row>
    <x:row r="116" ht="15" hidden="0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9"/>
    </x:row>
    <x:row r="117" ht="15" hidden="0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9"/>
    </x:row>
    <x:row r="118" ht="2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</x:row>
    <x:row r="119" ht="25" customHeight="1">
      <x:c r="A119" s="2"/>
      <x:c r="B119" s="2"/>
      <x:c r="C119" s="2"/>
      <x:c r="D119" s="2" t="str">
        <x:v>Rampe : bénéficiaires / droits moyens annuels</x:v>
      </x:c>
      <x:c r="E119" s="19" t="n">
        <x:v>0.2</x:v>
      </x:c>
      <x:c r="F119" s="19" t="n">
        <x:v>0.4</x:v>
      </x:c>
      <x:c r="G119" s="19" t="n">
        <x:v>0.6</x:v>
      </x:c>
      <x:c r="H119" s="19" t="n">
        <x:v>0.8</x:v>
      </x:c>
      <x:c r="I119" s="19" t="n">
        <x:v>1</x:v>
      </x:c>
      <x:c r="J119" s="2"/>
      <x:c r="K119" s="2"/>
    </x:row>
    <x:row r="120" ht="25" customHeight="1">
      <x:c r="A120" s="2"/>
      <x:c r="B120" s="2"/>
      <x:c r="C120" s="2"/>
      <x:c r="D120" s="2" t="str">
        <x:v>Répartition de la part additionnelle emploi</x:v>
      </x:c>
      <x:c r="E120" s="19" t="n">
        <x:v>0.1</x:v>
      </x:c>
      <x:c r="F120" s="19" t="n">
        <x:v>0.15</x:v>
      </x:c>
      <x:c r="G120" s="19" t="n">
        <x:v>0.2</x:v>
      </x:c>
      <x:c r="H120" s="19" t="n">
        <x:v>0.25</x:v>
      </x:c>
      <x:c r="I120" s="19" t="n">
        <x:v>0.3</x:v>
      </x:c>
      <x:c r="J120" s="2"/>
      <x:c r="K120" s="2"/>
    </x:row>
    <x:row r="121" ht="2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</x:row>
    <x:row r="122" ht="25" customHeight="1">
      <x:c r="A122" s="2"/>
      <x:c r="B122" s="2"/>
      <x:c r="C122" s="2"/>
      <x:c r="D122" s="2" t="str">
        <x:v>Convention heures mensuelles pour SMIG</x:v>
      </x:c>
      <x:c r="E122" s="11" t="n">
        <x:v>191</x:v>
      </x:c>
      <x:c r="F122" s="2"/>
      <x:c r="G122" s="2"/>
      <x:c r="H122" s="2"/>
      <x:c r="I122" s="2"/>
      <x:c r="J122" s="2"/>
      <x:c r="K122" s="2"/>
    </x:row>
    <x:row r="123" ht="2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</x:row>
    <x:row r="124" ht="2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</x:row>
    <x:row r="125" ht="25" customHeight="1">
      <x:c r="A125" s="2"/>
      <x:c r="B125" s="2"/>
      <x:c r="C125" s="2"/>
      <x:c r="D125" s="20" t="str">
        <x:v>Les cellules bleues sont modifiables. Le sélecteur pilote un seul calcul annuel.</x:v>
      </x:c>
      <x:c r="E125" s="2"/>
      <x:c r="F125" s="2"/>
      <x:c r="G125" s="2"/>
      <x:c r="H125" s="2"/>
      <x:c r="I125" s="2"/>
      <x:c r="J125" s="2"/>
      <x:c r="K125" s="2"/>
    </x:row>
    <x:row r="126" ht="25" customHeight="1">
      <x:c r="A126" s="2"/>
      <x:c r="B126" s="2"/>
      <x:c r="C126" s="2"/>
      <x:c r="D126" s="20" t="str">
        <x:v>Les cas sont exploratoires : aucun ne constitue un coût complet du programme.</x:v>
      </x:c>
      <x:c r="E126" s="2"/>
      <x:c r="F126" s="2"/>
      <x:c r="G126" s="2"/>
      <x:c r="H126" s="2"/>
      <x:c r="I126" s="2"/>
      <x:c r="J126" s="2"/>
      <x:c r="K126" s="2"/>
    </x:row>
    <x:row r="127" ht="25" customHeight="1">
      <x:c r="A127" s="2"/>
      <x:c r="B127" s="2"/>
      <x:c r="C127" s="2"/>
      <x:c r="D127" s="20" t="str">
        <x:v>Rampe et calendrier emploi proposés ; aucune annualisation officielle détaillée identifiée.</x:v>
      </x:c>
      <x:c r="E127" s="2"/>
      <x:c r="F127" s="2"/>
      <x:c r="G127" s="2"/>
      <x:c r="H127" s="2"/>
      <x:c r="I127" s="2"/>
      <x:c r="J127" s="2"/>
      <x:c r="K127" s="2"/>
    </x:row>
    <x:row r="128" ht="25" customHeight="1">
      <x:c r="A128" s="2"/>
      <x:c r="B128" s="2"/>
      <x:c r="C128" s="2"/>
      <x:c r="D128" s="20" t="str">
        <x:v>Un paramètre absent apparaît n.a. et laisse ses résultats indisponibles.</x:v>
      </x:c>
      <x:c r="E128" s="2"/>
      <x:c r="F128" s="2"/>
      <x:c r="G128" s="2"/>
      <x:c r="H128" s="2"/>
      <x:c r="I128" s="2"/>
      <x:c r="J128" s="2"/>
      <x:c r="K128" s="2"/>
    </x:row>
    <x:row r="129" ht="25" customHeight="1">
      <x:c r="A129" s="2"/>
      <x:c r="B129" s="2"/>
      <x:c r="C129" s="2"/>
      <x:c r="D129" s="20" t="str">
        <x:v>Les bases historiques sont conservées, sans croissance hors indexation et rampes.</x:v>
      </x:c>
      <x:c r="E129" s="2"/>
      <x:c r="F129" s="2"/>
      <x:c r="G129" s="2"/>
      <x:c r="H129" s="2"/>
      <x:c r="I129" s="2"/>
      <x:c r="J129" s="2"/>
      <x:c r="K129" s="2"/>
    </x:row>
    <x:row r="130" ht="2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</x:row>
    <x:row r="131" ht="2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</x:row>
    <x:row r="132" ht="2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</x:row>
    <x:row r="133" ht="2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</x:row>
    <x:row r="134" ht="2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</x:row>
    <x:row r="135" ht="2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</x:row>
    <x:row r="136" ht="2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</x:row>
    <x:row r="137" ht="2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</x:row>
  </x:sheetData>
  <x:dataValidations count="1">
    <x:dataValidation type="whole" operator="between" sqref="E3">
      <x:formula1>1</x:formula1>
      <x:formula2>3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5" hidden="0" customWidth="1"/>
    <x:col min="4" max="4" width="41.66999816894531" hidden="0" customWidth="1"/>
    <x:col min="5" max="5" width="13.670000076293945" hidden="0" customWidth="1"/>
    <x:col min="6" max="6" width="13.670000076293945" hidden="0" customWidth="1"/>
    <x:col min="7" max="7" width="13.670000076293945" hidden="0" customWidth="1"/>
    <x:col min="8" max="8" width="13.670000076293945" hidden="0" customWidth="1"/>
    <x:col min="9" max="9" width="13.670000076293945" hidden="0" customWidth="1"/>
    <x:col min="10" max="10" width="13.670000076293945" hidden="0" customWidth="1"/>
    <x:col min="11" max="11" width="13.670000076293945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5" customHeight="1">
      <x:c r="A2" s="2"/>
      <x:c r="B2" s="2"/>
      <x:c r="C2" s="2"/>
      <x:c r="D2" s="3" t="str">
        <x:v>Budget de l’État : six composantes testées (Mds DH)</x:v>
      </x:c>
      <x:c r="E2" s="2"/>
      <x:c r="F2" s="2"/>
      <x:c r="G2" s="2"/>
      <x:c r="H2" s="2"/>
      <x:c r="I2" s="2"/>
      <x:c r="J2" s="2"/>
      <x:c r="K2" s="2"/>
    </x:row>
    <x:row r="3" ht="25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5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37" customHeight="1">
      <x:c r="A5" s="2"/>
      <x:c r="B5" s="2"/>
      <x:c r="C5" s="2"/>
      <x:c r="D5" s="8" t="str">
        <x:v>Calcul</x:v>
      </x:c>
      <x:c r="E5" s="8" t="n">
        <x:v>2027</x:v>
      </x:c>
      <x:c r="F5" s="8" t="n">
        <x:v>2028</x:v>
      </x:c>
      <x:c r="G5" s="8" t="n">
        <x:v>2029</x:v>
      </x:c>
      <x:c r="H5" s="8" t="n">
        <x:v>2030</x:v>
      </x:c>
      <x:c r="I5" s="8" t="n">
        <x:v>2031</x:v>
      </x:c>
      <x:c r="J5" s="8" t="str">
        <x:v>Cumul</x:v>
      </x:c>
      <x:c r="K5" s="2"/>
    </x:row>
    <x:row r="6" ht="25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5" customHeight="1">
      <x:c r="A7" s="2"/>
      <x:c r="B7" s="2"/>
      <x:c r="C7" s="2"/>
      <x:c r="D7" s="2" t="str">
        <x:v>ASD : base mensuelle annualisée</x:v>
      </x:c>
      <x:c r="E7" s="21" t="n">
        <x:f>'Données'!$E$222*12</x:f>
        <x:v>26.400000000000002</x:v>
      </x:c>
      <x:c r="F7" s="21" t="n">
        <x:f>'Données'!$E$222*12</x:f>
        <x:v>26.400000000000002</x:v>
      </x:c>
      <x:c r="G7" s="21" t="n">
        <x:f>'Données'!$E$222*12</x:f>
        <x:v>26.400000000000002</x:v>
      </x:c>
      <x:c r="H7" s="21" t="n">
        <x:f>'Données'!$E$222*12</x:f>
        <x:v>26.400000000000002</x:v>
      </x:c>
      <x:c r="I7" s="21" t="n">
        <x:f>'Données'!$E$222*12</x:f>
        <x:v>26.400000000000002</x:v>
      </x:c>
      <x:c r="J7" s="22"/>
      <x:c r="K7" s="2"/>
    </x:row>
    <x:row r="8" ht="25" customHeight="1">
      <x:c r="A8" s="2"/>
      <x:c r="B8" s="2"/>
      <x:c r="C8" s="2"/>
      <x:c r="D8" s="2" t="str">
        <x:v>Facteur composé d’indexation</x:v>
      </x:c>
      <x:c r="E8" s="21" t="n">
        <x:f>1*IF('Hypothèses'!E7&gt;'Hypothèses'!E12,1+'Hypothèses'!E7,1)</x:f>
        <x:v>1.03</x:v>
      </x:c>
      <x:c r="F8" s="21" t="n">
        <x:f>E8*IF('Hypothèses'!F7&gt;'Hypothèses'!F12,1+'Hypothèses'!F7,1)</x:f>
        <x:v>1.0609</x:v>
      </x:c>
      <x:c r="G8" s="21" t="n">
        <x:f>F8*IF('Hypothèses'!G7&gt;'Hypothèses'!G12,1+'Hypothèses'!G7,1)</x:f>
        <x:v>1.092727</x:v>
      </x:c>
      <x:c r="H8" s="21" t="n">
        <x:f>G8*IF('Hypothèses'!H7&gt;'Hypothèses'!H12,1+'Hypothèses'!H7,1)</x:f>
        <x:v>1.1255088100000001</x:v>
      </x:c>
      <x:c r="I8" s="21" t="n">
        <x:f>H8*IF('Hypothèses'!I7&gt;'Hypothèses'!I12,1+'Hypothèses'!I7,1)</x:f>
        <x:v>1.1592740743</x:v>
      </x:c>
      <x:c r="J8" s="22"/>
      <x:c r="K8" s="2"/>
    </x:row>
    <x:row r="9" ht="25" customHeight="1">
      <x:c r="A9" s="2"/>
      <x:c r="B9" s="2"/>
      <x:c r="C9" s="2"/>
      <x:c r="D9" s="14" t="str">
        <x:v>Supplément d’indexation</x:v>
      </x:c>
      <x:c r="E9" s="27" t="n">
        <x:f>E7*(E8-1)</x:f>
        <x:v>0.7920000000000008</x:v>
      </x:c>
      <x:c r="F9" s="27" t="n">
        <x:f>F7*(F8-1)</x:f>
        <x:v>1.607759999999999</x:v>
      </x:c>
      <x:c r="G9" s="27" t="n">
        <x:f>G7*(G8-1)</x:f>
        <x:v>2.4479928</x:v>
      </x:c>
      <x:c r="H9" s="27" t="n">
        <x:f>H7*(H8-1)</x:f>
        <x:v>3.313432584000004</x:v>
      </x:c>
      <x:c r="I9" s="27" t="n">
        <x:f>I7*(I8-1)</x:f>
        <x:v>4.204835561520002</x:v>
      </x:c>
      <x:c r="J9" s="27" t="n">
        <x:f>SUM(E9:I9)</x:f>
        <x:v>12.366020945520006</x:v>
      </x:c>
      <x:c r="K9" s="2"/>
    </x:row>
    <x:row r="10" ht="25" customHeight="1">
      <x:c r="A10" s="2"/>
      <x:c r="B10" s="2"/>
      <x:c r="C10" s="2"/>
      <x:c r="D10" s="2"/>
      <x:c r="E10" s="22"/>
      <x:c r="F10" s="22"/>
      <x:c r="G10" s="22"/>
      <x:c r="H10" s="22"/>
      <x:c r="I10" s="22"/>
      <x:c r="J10" s="22"/>
      <x:c r="K10" s="2"/>
    </x:row>
    <x:row r="11" ht="25" customHeight="1">
      <x:c r="A11" s="2"/>
      <x:c r="B11" s="2"/>
      <x:c r="C11" s="2"/>
      <x:c r="D11" s="2" t="str">
        <x:v>Épargnants actifs</x:v>
      </x:c>
      <x:c r="E11" s="24" t="n">
        <x:f>'Hypothèses'!E17*'Hypothèses'!E119</x:f>
        <x:v>200000</x:v>
      </x:c>
      <x:c r="F11" s="24" t="n">
        <x:f>'Hypothèses'!F17*'Hypothèses'!F119</x:f>
        <x:v>400000</x:v>
      </x:c>
      <x:c r="G11" s="24" t="n">
        <x:f>'Hypothèses'!G17*'Hypothèses'!G119</x:f>
        <x:v>600000</x:v>
      </x:c>
      <x:c r="H11" s="24" t="n">
        <x:f>'Hypothèses'!H17*'Hypothèses'!H119</x:f>
        <x:v>800000</x:v>
      </x:c>
      <x:c r="I11" s="24" t="n">
        <x:f>'Hypothèses'!I17*'Hypothèses'!I119</x:f>
        <x:v>1000000</x:v>
      </x:c>
      <x:c r="J11" s="22"/>
      <x:c r="K11" s="2"/>
    </x:row>
    <x:row r="12" ht="25" customHeight="1">
      <x:c r="A12" s="2"/>
      <x:c r="B12" s="2"/>
      <x:c r="C12" s="2"/>
      <x:c r="D12" s="2" t="str">
        <x:v>Dépôt mensuel abondable (DH)</x:v>
      </x:c>
      <x:c r="E12" s="24" t="n">
        <x:f>'Hypothèses'!E22</x:f>
        <x:v>300</x:v>
      </x:c>
      <x:c r="F12" s="24" t="n">
        <x:f>'Hypothèses'!F22</x:f>
        <x:v>300</x:v>
      </x:c>
      <x:c r="G12" s="24" t="n">
        <x:f>'Hypothèses'!G22</x:f>
        <x:v>300</x:v>
      </x:c>
      <x:c r="H12" s="24" t="n">
        <x:f>'Hypothèses'!H22</x:f>
        <x:v>300</x:v>
      </x:c>
      <x:c r="I12" s="24" t="n">
        <x:f>'Hypothèses'!I22</x:f>
        <x:v>300</x:v>
      </x:c>
      <x:c r="J12" s="22"/>
      <x:c r="K12" s="2"/>
    </x:row>
    <x:row r="13" ht="25" customHeight="1">
      <x:c r="A13" s="2"/>
      <x:c r="B13" s="2"/>
      <x:c r="C13" s="2"/>
      <x:c r="D13" s="14" t="str">
        <x:v>Abondement public</x:v>
      </x:c>
      <x:c r="E13" s="29" t="n">
        <x:f>E11*E12*12*'Données'!$E$226/1000000000</x:f>
        <x:v>0.18</x:v>
      </x:c>
      <x:c r="F13" s="29" t="n">
        <x:f>F11*F12*12*'Données'!$E$226/1000000000</x:f>
        <x:v>0.36</x:v>
      </x:c>
      <x:c r="G13" s="29" t="n">
        <x:f>G11*G12*12*'Données'!$E$226/1000000000</x:f>
        <x:v>0.54</x:v>
      </x:c>
      <x:c r="H13" s="29" t="n">
        <x:f>H11*H12*12*'Données'!$E$226/1000000000</x:f>
        <x:v>0.72</x:v>
      </x:c>
      <x:c r="I13" s="29" t="n">
        <x:f>I11*I12*12*'Données'!$E$226/1000000000</x:f>
        <x:v>0.9</x:v>
      </x:c>
      <x:c r="J13" s="27" t="n">
        <x:f>SUM(E13:I13)</x:f>
        <x:v>2.7</x:v>
      </x:c>
      <x:c r="K13" s="2"/>
    </x:row>
    <x:row r="14" ht="25" customHeight="1">
      <x:c r="A14" s="2"/>
      <x:c r="B14" s="2"/>
      <x:c r="C14" s="2"/>
      <x:c r="D14" s="2"/>
      <x:c r="E14" s="22"/>
      <x:c r="F14" s="22"/>
      <x:c r="G14" s="22"/>
      <x:c r="H14" s="22"/>
      <x:c r="I14" s="22"/>
      <x:c r="J14" s="22"/>
      <x:c r="K14" s="2"/>
    </x:row>
    <x:row r="15" ht="25" customHeight="1">
      <x:c r="A15" s="2"/>
      <x:c r="B15" s="2"/>
      <x:c r="C15" s="2"/>
      <x:c r="D15" s="2" t="str">
        <x:v>Élèves du privé dans le champ testé</x:v>
      </x:c>
      <x:c r="E15" s="24" t="n">
        <x:f>'Données'!$E$146</x:f>
        <x:v>1247627</x:v>
      </x:c>
      <x:c r="F15" s="24" t="n">
        <x:f>'Données'!$E$146</x:f>
        <x:v>1247627</x:v>
      </x:c>
      <x:c r="G15" s="24" t="n">
        <x:f>'Données'!$E$146</x:f>
        <x:v>1247627</x:v>
      </x:c>
      <x:c r="H15" s="24" t="n">
        <x:f>'Données'!$E$146</x:f>
        <x:v>1247627</x:v>
      </x:c>
      <x:c r="I15" s="24" t="n">
        <x:f>'Données'!$E$146</x:f>
        <x:v>1247627</x:v>
      </x:c>
      <x:c r="J15" s="22"/>
      <x:c r="K15" s="2"/>
    </x:row>
    <x:row r="16" ht="25" customHeight="1">
      <x:c r="A16" s="2"/>
      <x:c r="B16" s="2"/>
      <x:c r="C16" s="2"/>
      <x:c r="D16" s="2" t="str">
        <x:v>Crédit utilisé par élève du champ (DH)</x:v>
      </x:c>
      <x:c r="E16" s="24" t="n">
        <x:f>'Données'!$E$228*'Hypothèses'!E27*'Hypothèses'!E32</x:f>
        <x:v>2400</x:v>
      </x:c>
      <x:c r="F16" s="24" t="n">
        <x:f>'Données'!$E$228*'Hypothèses'!F27*'Hypothèses'!F32</x:f>
        <x:v>2400</x:v>
      </x:c>
      <x:c r="G16" s="24" t="n">
        <x:f>'Données'!$E$228*'Hypothèses'!G27*'Hypothèses'!G32</x:f>
        <x:v>2400</x:v>
      </x:c>
      <x:c r="H16" s="24" t="n">
        <x:f>'Données'!$E$228*'Hypothèses'!H27*'Hypothèses'!H32</x:f>
        <x:v>2400</x:v>
      </x:c>
      <x:c r="I16" s="24" t="n">
        <x:f>'Données'!$E$228*'Hypothèses'!I27*'Hypothèses'!I32</x:f>
        <x:v>2400</x:v>
      </x:c>
      <x:c r="J16" s="22"/>
      <x:c r="K16" s="2"/>
    </x:row>
    <x:row r="17" ht="25" customHeight="1">
      <x:c r="A17" s="2"/>
      <x:c r="B17" s="2"/>
      <x:c r="C17" s="2"/>
      <x:c r="D17" s="14" t="str">
        <x:v>Perte de recettes du crédit fiscal</x:v>
      </x:c>
      <x:c r="E17" s="29" t="n">
        <x:f>E15*E16*'Hypothèses'!E119/1000000000</x:f>
        <x:v>0.59886096</x:v>
      </x:c>
      <x:c r="F17" s="29" t="n">
        <x:f>F15*F16*'Hypothèses'!F119/1000000000</x:f>
        <x:v>1.19772192</x:v>
      </x:c>
      <x:c r="G17" s="29" t="n">
        <x:f>G15*G16*'Hypothèses'!G119/1000000000</x:f>
        <x:v>1.79658288</x:v>
      </x:c>
      <x:c r="H17" s="29" t="n">
        <x:f>H15*H16*'Hypothèses'!H119/1000000000</x:f>
        <x:v>2.39544384</x:v>
      </x:c>
      <x:c r="I17" s="29" t="n">
        <x:f>I15*I16*'Hypothèses'!I119/1000000000</x:f>
        <x:v>2.9943048</x:v>
      </x:c>
      <x:c r="J17" s="27" t="n">
        <x:f>SUM(E17:I17)</x:f>
        <x:v>8.9829144</x:v>
      </x:c>
      <x:c r="K17" s="2"/>
    </x:row>
    <x:row r="18" ht="25" customHeight="1">
      <x:c r="A18" s="2"/>
      <x:c r="B18" s="2"/>
      <x:c r="C18" s="2"/>
      <x:c r="D18" s="2"/>
      <x:c r="E18" s="22"/>
      <x:c r="F18" s="22"/>
      <x:c r="G18" s="22"/>
      <x:c r="H18" s="22"/>
      <x:c r="I18" s="22"/>
      <x:c r="J18" s="22"/>
      <x:c r="K18" s="2"/>
    </x:row>
    <x:row r="19" ht="25" customHeight="1">
      <x:c r="A19" s="2"/>
      <x:c r="B19" s="2"/>
      <x:c r="C19" s="2"/>
      <x:c r="D19" s="2" t="str">
        <x:v>Agents ruraux moyens annuels</x:v>
      </x:c>
      <x:c r="E19" s="24" t="n">
        <x:f>'Données'!$E$233*'Hypothèses'!E119</x:f>
        <x:v>1000</x:v>
      </x:c>
      <x:c r="F19" s="24" t="n">
        <x:f>'Données'!$E$233*'Hypothèses'!F119</x:f>
        <x:v>2000</x:v>
      </x:c>
      <x:c r="G19" s="24" t="n">
        <x:f>'Données'!$E$233*'Hypothèses'!G119</x:f>
        <x:v>3000</x:v>
      </x:c>
      <x:c r="H19" s="24" t="n">
        <x:f>'Données'!$E$233*'Hypothèses'!H119</x:f>
        <x:v>4000</x:v>
      </x:c>
      <x:c r="I19" s="24" t="n">
        <x:f>'Données'!$E$233*'Hypothèses'!I119</x:f>
        <x:v>5000</x:v>
      </x:c>
      <x:c r="J19" s="22"/>
      <x:c r="K19" s="2"/>
    </x:row>
    <x:row r="20" ht="25" customHeight="1">
      <x:c r="A20" s="2"/>
      <x:c r="B20" s="2"/>
      <x:c r="C20" s="2"/>
      <x:c r="D20" s="2" t="str">
        <x:v>Coût complet par agent (DH/an)</x:v>
      </x:c>
      <x:c r="E20" s="24" t="n">
        <x:f>'Hypothèses'!E37</x:f>
        <x:v>90000</x:v>
      </x:c>
      <x:c r="F20" s="24" t="n">
        <x:f>'Hypothèses'!F37</x:f>
        <x:v>90000</x:v>
      </x:c>
      <x:c r="G20" s="24" t="n">
        <x:f>'Hypothèses'!G37</x:f>
        <x:v>90000</x:v>
      </x:c>
      <x:c r="H20" s="24" t="n">
        <x:f>'Hypothèses'!H37</x:f>
        <x:v>90000</x:v>
      </x:c>
      <x:c r="I20" s="24" t="n">
        <x:f>'Hypothèses'!I37</x:f>
        <x:v>90000</x:v>
      </x:c>
      <x:c r="J20" s="22"/>
      <x:c r="K20" s="2"/>
    </x:row>
    <x:row r="21" ht="25" customHeight="1">
      <x:c r="A21" s="2"/>
      <x:c r="B21" s="2"/>
      <x:c r="C21" s="2"/>
      <x:c r="D21" s="14" t="str">
        <x:v>Charge des agents ruraux</x:v>
      </x:c>
      <x:c r="E21" s="27" t="n">
        <x:f>E19*E20/1000000000</x:f>
        <x:v>0.09</x:v>
      </x:c>
      <x:c r="F21" s="27" t="n">
        <x:f>F19*F20/1000000000</x:f>
        <x:v>0.18</x:v>
      </x:c>
      <x:c r="G21" s="27" t="n">
        <x:f>G19*G20/1000000000</x:f>
        <x:v>0.27</x:v>
      </x:c>
      <x:c r="H21" s="27" t="n">
        <x:f>H19*H20/1000000000</x:f>
        <x:v>0.36</x:v>
      </x:c>
      <x:c r="I21" s="27" t="n">
        <x:f>I19*I20/1000000000</x:f>
        <x:v>0.45</x:v>
      </x:c>
      <x:c r="J21" s="27" t="n">
        <x:f>SUM(E21:I21)</x:f>
        <x:v>1.35</x:v>
      </x:c>
      <x:c r="K21" s="2"/>
    </x:row>
    <x:row r="22" ht="25" customHeight="1">
      <x:c r="A22" s="2"/>
      <x:c r="B22" s="2"/>
      <x:c r="C22" s="2"/>
      <x:c r="D22" s="2"/>
      <x:c r="E22" s="22"/>
      <x:c r="F22" s="22"/>
      <x:c r="G22" s="22"/>
      <x:c r="H22" s="22"/>
      <x:c r="I22" s="22"/>
      <x:c r="J22" s="22"/>
      <x:c r="K22" s="2"/>
    </x:row>
    <x:row r="23" ht="25" customHeight="1">
      <x:c r="A23" s="2"/>
      <x:c r="B23" s="2"/>
      <x:c r="C23" s="2"/>
      <x:c r="D23" s="14" t="str">
        <x:v>Part additionnelle de l’enveloppe emploi</x:v>
      </x:c>
      <x:c r="E23" s="29" t="n">
        <x:f>'Données'!$E$241*(1-'Hypothèses'!E42)*'Hypothèses'!E120</x:f>
        <x:v>0.75</x:v>
      </x:c>
      <x:c r="F23" s="29" t="n">
        <x:f>'Données'!$E$241*(1-'Hypothèses'!F42)*'Hypothèses'!F120</x:f>
        <x:v>1.125</x:v>
      </x:c>
      <x:c r="G23" s="29" t="n">
        <x:f>'Données'!$E$241*(1-'Hypothèses'!G42)*'Hypothèses'!G120</x:f>
        <x:v>1.5</x:v>
      </x:c>
      <x:c r="H23" s="29" t="n">
        <x:f>'Données'!$E$241*(1-'Hypothèses'!H42)*'Hypothèses'!H120</x:f>
        <x:v>1.875</x:v>
      </x:c>
      <x:c r="I23" s="29" t="n">
        <x:f>'Données'!$E$241*(1-'Hypothèses'!I42)*'Hypothèses'!I120</x:f>
        <x:v>2.25</x:v>
      </x:c>
      <x:c r="J23" s="27" t="n">
        <x:f>SUM(E23:I23)</x:f>
        <x:v>7.5</x:v>
      </x:c>
      <x:c r="K23" s="2"/>
    </x:row>
    <x:row r="24" ht="25" customHeight="1">
      <x:c r="A24" s="2"/>
      <x:c r="B24" s="2"/>
      <x:c r="C24" s="2"/>
      <x:c r="D24" s="14" t="str">
        <x:v>Charge publique des prêts</x:v>
      </x:c>
      <x:c r="E24" s="29" t="n">
        <x:f>'Prêts'!E20</x:f>
        <x:v>0.05500000000000001</x:v>
      </x:c>
      <x:c r="F24" s="29" t="n">
        <x:f>'Prêts'!F20</x:f>
        <x:v>0.17300000000000001</x:v>
      </x:c>
      <x:c r="G24" s="29" t="n">
        <x:f>'Prêts'!G20</x:f>
        <x:v>0.33999999999999997</x:v>
      </x:c>
      <x:c r="H24" s="29" t="n">
        <x:f>'Prêts'!H20</x:f>
        <x:v>0.5419999999999999</x:v>
      </x:c>
      <x:c r="I24" s="29" t="n">
        <x:f>'Prêts'!I20</x:f>
        <x:v>0.765</x:v>
      </x:c>
      <x:c r="J24" s="27" t="n">
        <x:f>SUM(E24:I24)</x:f>
        <x:v>1.875</x:v>
      </x:c>
      <x:c r="K24" s="2"/>
    </x:row>
    <x:row r="25" ht="25" customHeight="1">
      <x:c r="A25" s="2"/>
      <x:c r="B25" s="2"/>
      <x:c r="C25" s="2"/>
      <x:c r="D25" s="2"/>
      <x:c r="E25" s="22"/>
      <x:c r="F25" s="22"/>
      <x:c r="G25" s="22"/>
      <x:c r="H25" s="22"/>
      <x:c r="I25" s="22"/>
      <x:c r="J25" s="22"/>
      <x:c r="K25" s="2"/>
    </x:row>
    <x:row r="26" ht="25" customHeight="1">
      <x:c r="A26" s="2"/>
      <x:c r="B26" s="2"/>
      <x:c r="C26" s="2"/>
      <x:c r="D26" s="14" t="str">
        <x:v>Total partiel du budget</x:v>
      </x:c>
      <x:c r="E26" s="27" t="n">
        <x:f>SUM(E9,E13,E17,E21,E23:E24)</x:f>
        <x:v>2.465860960000001</x:v>
      </x:c>
      <x:c r="F26" s="27" t="n">
        <x:f>SUM(F9,F13,F17,F21,F23:F24)</x:f>
        <x:v>4.643481919999999</x:v>
      </x:c>
      <x:c r="G26" s="27" t="n">
        <x:f>SUM(G9,G13,G17,G21,G23:G24)</x:f>
        <x:v>6.894575680000001</x:v>
      </x:c>
      <x:c r="H26" s="27" t="n">
        <x:f>SUM(H9,H13,H17,H21,H23:H24)</x:f>
        <x:v>9.205876424000003</x:v>
      </x:c>
      <x:c r="I26" s="27" t="n">
        <x:f>SUM(I9,I13,I17,I21,I23:I24)</x:f>
        <x:v>11.564140361520003</x:v>
      </x:c>
      <x:c r="J26" s="27" t="n">
        <x:f>SUM(E26:I26)</x:f>
        <x:v>34.77393534552001</x:v>
      </x:c>
      <x:c r="K26" s="2"/>
    </x:row>
    <x:row r="27" ht="2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</x:row>
    <x:row r="28" ht="2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</x:row>
    <x:row r="29" ht="2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</x:row>
    <x:row r="30" ht="25" customHeight="1">
      <x:c r="A30" s="2"/>
      <x:c r="B30" s="2"/>
      <x:c r="C30" s="2"/>
      <x:c r="D30" s="20" t="str">
        <x:v>Total partiel : eau, solaire, réussite scolaire et autres services non agrégés.</x:v>
      </x:c>
      <x:c r="E30" s="2"/>
      <x:c r="F30" s="2"/>
      <x:c r="G30" s="2"/>
      <x:c r="H30" s="2"/>
      <x:c r="I30" s="2"/>
      <x:c r="J30" s="2"/>
      <x:c r="K30" s="2"/>
    </x:row>
    <x:row r="31" ht="25" customHeight="1">
      <x:c r="A31" s="2"/>
      <x:c r="B31" s="2"/>
      <x:c r="C31" s="2"/>
      <x:c r="D31" s="20" t="str">
        <x:v>Indexation : seuil hypothétique strictement dépassé, sans plafond budgétaire testé.</x:v>
      </x:c>
      <x:c r="E31" s="2"/>
      <x:c r="F31" s="2"/>
      <x:c r="G31" s="2"/>
      <x:c r="H31" s="2"/>
      <x:c r="I31" s="2"/>
      <x:c r="J31" s="2"/>
      <x:c r="K31" s="2"/>
    </x:row>
    <x:row r="32" ht="25" customHeight="1">
      <x:c r="A32" s="2"/>
      <x:c r="B32" s="2"/>
      <x:c r="C32" s="2"/>
      <x:c r="D32" s="20" t="str">
        <x:v>Épargne : prime de rendement et gestion exclues. Crédit : préscolaire et supérieur exclus.</x:v>
      </x:c>
      <x:c r="E32" s="2"/>
      <x:c r="F32" s="2"/>
      <x:c r="G32" s="2"/>
      <x:c r="H32" s="2"/>
      <x:c r="I32" s="2"/>
      <x:c r="J32" s="2"/>
      <x:c r="K32" s="2"/>
    </x:row>
    <x:row r="33" ht="25" customHeight="1">
      <x:c r="A33" s="2"/>
      <x:c r="B33" s="2"/>
      <x:c r="C33" s="2"/>
      <x:c r="D33" s="20" t="str">
        <x:v>La part emploi déjà financée est une hypothèse, pas une économie identifiée.</x:v>
      </x:c>
      <x:c r="E33" s="2"/>
      <x:c r="F33" s="2"/>
      <x:c r="G33" s="2"/>
      <x:c r="H33" s="2"/>
      <x:c r="I33" s="2"/>
      <x:c r="J33" s="2"/>
      <x:c r="K33" s="2"/>
    </x:row>
    <x:row r="34" ht="2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</x:row>
    <x:row r="35" ht="2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</x:row>
    <x:row r="36" ht="2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</x:row>
    <x:row r="37" ht="2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</x:row>
    <x:row r="38" ht="2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5" hidden="0" customWidth="1"/>
    <x:col min="4" max="4" width="41.66999816894531" hidden="0" customWidth="1"/>
    <x:col min="5" max="5" width="13.670000076293945" hidden="0" customWidth="1"/>
    <x:col min="6" max="6" width="13.670000076293945" hidden="0" customWidth="1"/>
    <x:col min="7" max="7" width="13.670000076293945" hidden="0" customWidth="1"/>
    <x:col min="8" max="8" width="13.670000076293945" hidden="0" customWidth="1"/>
    <x:col min="9" max="9" width="13.670000076293945" hidden="0" customWidth="1"/>
    <x:col min="10" max="10" width="13.670000076293945" hidden="0" customWidth="1"/>
    <x:col min="11" max="11" width="13.670000076293945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5" customHeight="1">
      <x:c r="A2" s="2"/>
      <x:c r="B2" s="2"/>
      <x:c r="C2" s="2"/>
      <x:c r="D2" s="3" t="str">
        <x:v>Régimes sociaux : prestations supplémentaires (Mds DH)</x:v>
      </x:c>
      <x:c r="E2" s="2"/>
      <x:c r="F2" s="2"/>
      <x:c r="G2" s="2"/>
      <x:c r="H2" s="2"/>
      <x:c r="I2" s="2"/>
      <x:c r="J2" s="2"/>
      <x:c r="K2" s="2"/>
    </x:row>
    <x:row r="3" ht="25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5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37" customHeight="1">
      <x:c r="A5" s="2"/>
      <x:c r="B5" s="2"/>
      <x:c r="C5" s="2"/>
      <x:c r="D5" s="8" t="str">
        <x:v>Calcul</x:v>
      </x:c>
      <x:c r="E5" s="8" t="n">
        <x:v>2027</x:v>
      </x:c>
      <x:c r="F5" s="8" t="n">
        <x:v>2028</x:v>
      </x:c>
      <x:c r="G5" s="8" t="n">
        <x:v>2029</x:v>
      </x:c>
      <x:c r="H5" s="8" t="n">
        <x:v>2030</x:v>
      </x:c>
      <x:c r="I5" s="8" t="n">
        <x:v>2031</x:v>
      </x:c>
      <x:c r="J5" s="8" t="str">
        <x:v>Cumul</x:v>
      </x:c>
      <x:c r="K5" s="2"/>
    </x:row>
    <x:row r="6" ht="25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5" customHeight="1">
      <x:c r="A7" s="2"/>
      <x:c r="B7" s="2"/>
      <x:c r="C7" s="2"/>
      <x:c r="D7" s="2" t="str">
        <x:v>Prestations retraite de référence 2025</x:v>
      </x:c>
      <x:c r="E7" s="21" t="n">
        <x:f>'Données'!$E$123/1000</x:f>
        <x:v>75.3</x:v>
      </x:c>
      <x:c r="F7" s="21" t="n">
        <x:f>'Données'!$E$123/1000</x:f>
        <x:v>75.3</x:v>
      </x:c>
      <x:c r="G7" s="21" t="n">
        <x:f>'Données'!$E$123/1000</x:f>
        <x:v>75.3</x:v>
      </x:c>
      <x:c r="H7" s="21" t="n">
        <x:f>'Données'!$E$123/1000</x:f>
        <x:v>75.3</x:v>
      </x:c>
      <x:c r="I7" s="21" t="n">
        <x:f>'Données'!$E$123/1000</x:f>
        <x:v>75.3</x:v>
      </x:c>
      <x:c r="J7" s="22"/>
      <x:c r="K7" s="2"/>
    </x:row>
    <x:row r="8" ht="25" customHeight="1">
      <x:c r="A8" s="2"/>
      <x:c r="B8" s="2"/>
      <x:c r="C8" s="2"/>
      <x:c r="D8" s="2" t="str">
        <x:v>Revalorisation appliquée</x:v>
      </x:c>
      <x:c r="E8" s="30" t="n">
        <x:f>'Hypothèses'!E77*'Hypothèses'!E119</x:f>
        <x:v>0.020000000000000004</x:v>
      </x:c>
      <x:c r="F8" s="30" t="n">
        <x:f>'Hypothèses'!F77*'Hypothèses'!F119</x:f>
        <x:v>0.04000000000000001</x:v>
      </x:c>
      <x:c r="G8" s="30" t="n">
        <x:f>'Hypothèses'!G77*'Hypothèses'!G119</x:f>
        <x:v>0.06</x:v>
      </x:c>
      <x:c r="H8" s="30" t="n">
        <x:f>'Hypothèses'!H77*'Hypothèses'!H119</x:f>
        <x:v>0.08000000000000002</x:v>
      </x:c>
      <x:c r="I8" s="30" t="n">
        <x:f>'Hypothèses'!I77*'Hypothèses'!I119</x:f>
        <x:v>0.1</x:v>
      </x:c>
      <x:c r="J8" s="22"/>
      <x:c r="K8" s="2"/>
    </x:row>
    <x:row r="9" ht="25" customHeight="1">
      <x:c r="A9" s="2"/>
      <x:c r="B9" s="2"/>
      <x:c r="C9" s="2"/>
      <x:c r="D9" s="14" t="str">
        <x:v>Supplément de pensions</x:v>
      </x:c>
      <x:c r="E9" s="27" t="n">
        <x:f>E7*E8</x:f>
        <x:v>1.5060000000000002</x:v>
      </x:c>
      <x:c r="F9" s="27" t="n">
        <x:f>F7*F8</x:f>
        <x:v>3.0120000000000005</x:v>
      </x:c>
      <x:c r="G9" s="27" t="n">
        <x:f>G7*G8</x:f>
        <x:v>4.518</x:v>
      </x:c>
      <x:c r="H9" s="27" t="n">
        <x:f>H7*H8</x:f>
        <x:v>6.024000000000001</x:v>
      </x:c>
      <x:c r="I9" s="27" t="n">
        <x:f>I7*I8</x:f>
        <x:v>7.53</x:v>
      </x:c>
      <x:c r="J9" s="27" t="n">
        <x:f>SUM(E9:I9)</x:f>
        <x:v>22.590000000000003</x:v>
      </x:c>
      <x:c r="K9" s="2"/>
    </x:row>
    <x:row r="10" ht="25" customHeight="1">
      <x:c r="A10" s="2"/>
      <x:c r="B10" s="2"/>
      <x:c r="C10" s="2"/>
      <x:c r="D10" s="2"/>
      <x:c r="E10" s="22"/>
      <x:c r="F10" s="22"/>
      <x:c r="G10" s="22"/>
      <x:c r="H10" s="22"/>
      <x:c r="I10" s="22"/>
      <x:c r="J10" s="22"/>
      <x:c r="K10" s="2"/>
    </x:row>
    <x:row r="11" ht="25" customHeight="1">
      <x:c r="A11" s="2"/>
      <x:c r="B11" s="2"/>
      <x:c r="C11" s="2"/>
      <x:c r="D11" s="2" t="str">
        <x:v>Bénéficiaires ARE moyens annuels</x:v>
      </x:c>
      <x:c r="E11" s="31" t="n">
        <x:f>'Hypothèses'!E82*'Hypothèses'!E119</x:f>
        <x:v>20000</x:v>
      </x:c>
      <x:c r="F11" s="31" t="n">
        <x:f>'Hypothèses'!F82*'Hypothèses'!F119</x:f>
        <x:v>40000</x:v>
      </x:c>
      <x:c r="G11" s="31" t="n">
        <x:f>'Hypothèses'!G82*'Hypothèses'!G119</x:f>
        <x:v>60000</x:v>
      </x:c>
      <x:c r="H11" s="31" t="n">
        <x:f>'Hypothèses'!H82*'Hypothèses'!H119</x:f>
        <x:v>80000</x:v>
      </x:c>
      <x:c r="I11" s="31" t="n">
        <x:f>'Hypothèses'!I82*'Hypothèses'!I119</x:f>
        <x:v>100000</x:v>
      </x:c>
      <x:c r="J11" s="22"/>
      <x:c r="K11" s="2"/>
    </x:row>
    <x:row r="12" ht="25" customHeight="1">
      <x:c r="A12" s="2"/>
      <x:c r="B12" s="2"/>
      <x:c r="C12" s="2"/>
      <x:c r="D12" s="2" t="str">
        <x:v>Salaire de référence ARE (DH/mois)</x:v>
      </x:c>
      <x:c r="E12" s="31" t="n">
        <x:f>'Hypothèses'!E87</x:f>
        <x:v>5000</x:v>
      </x:c>
      <x:c r="F12" s="31" t="n">
        <x:f>'Hypothèses'!F87</x:f>
        <x:v>5000</x:v>
      </x:c>
      <x:c r="G12" s="31" t="n">
        <x:f>'Hypothèses'!G87</x:f>
        <x:v>5000</x:v>
      </x:c>
      <x:c r="H12" s="31" t="n">
        <x:f>'Hypothèses'!H87</x:f>
        <x:v>5000</x:v>
      </x:c>
      <x:c r="I12" s="31" t="n">
        <x:f>'Hypothèses'!I87</x:f>
        <x:v>5000</x:v>
      </x:c>
      <x:c r="J12" s="22"/>
      <x:c r="K12" s="2"/>
    </x:row>
    <x:row r="13" ht="25" customHeight="1">
      <x:c r="A13" s="2"/>
      <x:c r="B13" s="2"/>
      <x:c r="C13" s="2"/>
      <x:c r="D13" s="2" t="str">
        <x:v>SMIG mensuel conventionnel 2026 (DH)</x:v>
      </x:c>
      <x:c r="E13" s="31" t="n">
        <x:f>'Données'!$E$202*'Hypothèses'!$E$122</x:f>
        <x:v>3422.7200000000003</x:v>
      </x:c>
      <x:c r="F13" s="31" t="n">
        <x:f>'Données'!$E$202*'Hypothèses'!$E$122</x:f>
        <x:v>3422.7200000000003</x:v>
      </x:c>
      <x:c r="G13" s="31" t="n">
        <x:f>'Données'!$E$202*'Hypothèses'!$E$122</x:f>
        <x:v>3422.7200000000003</x:v>
      </x:c>
      <x:c r="H13" s="31" t="n">
        <x:f>'Données'!$E$202*'Hypothèses'!$E$122</x:f>
        <x:v>3422.7200000000003</x:v>
      </x:c>
      <x:c r="I13" s="31" t="n">
        <x:f>'Données'!$E$202*'Hypothèses'!$E$122</x:f>
        <x:v>3422.7200000000003</x:v>
      </x:c>
      <x:c r="J13" s="22"/>
      <x:c r="K13" s="2"/>
    </x:row>
    <x:row r="14" ht="25" customHeight="1">
      <x:c r="A14" s="2"/>
      <x:c r="B14" s="2"/>
      <x:c r="C14" s="2"/>
      <x:c r="D14" s="2" t="str">
        <x:v>ARE mensuelle représentative (DH)</x:v>
      </x:c>
      <x:c r="E14" s="31" t="n">
        <x:f>MIN('Données'!$E$247/100*E12,'Données'!$E$249*E13)</x:f>
        <x:v>3500</x:v>
      </x:c>
      <x:c r="F14" s="31" t="n">
        <x:f>MIN('Données'!$E$247/100*F12,'Données'!$E$249*F13)</x:f>
        <x:v>3500</x:v>
      </x:c>
      <x:c r="G14" s="31" t="n">
        <x:f>MIN('Données'!$E$247/100*G12,'Données'!$E$249*G13)</x:f>
        <x:v>3500</x:v>
      </x:c>
      <x:c r="H14" s="31" t="n">
        <x:f>MIN('Données'!$E$247/100*H12,'Données'!$E$249*H13)</x:f>
        <x:v>3500</x:v>
      </x:c>
      <x:c r="I14" s="31" t="n">
        <x:f>MIN('Données'!$E$247/100*I12,'Données'!$E$249*I13)</x:f>
        <x:v>3500</x:v>
      </x:c>
      <x:c r="J14" s="22"/>
      <x:c r="K14" s="2"/>
    </x:row>
    <x:row r="15" ht="25" customHeight="1">
      <x:c r="A15" s="2"/>
      <x:c r="B15" s="2"/>
      <x:c r="C15" s="2"/>
      <x:c r="D15" s="2" t="str">
        <x:v>ARE brute</x:v>
      </x:c>
      <x:c r="E15" s="21" t="n">
        <x:f>E11*E14*'Hypothèses'!E92/1000000000</x:f>
        <x:v>0.56</x:v>
      </x:c>
      <x:c r="F15" s="21" t="n">
        <x:f>F11*F14*'Hypothèses'!F92/1000000000</x:f>
        <x:v>1.12</x:v>
      </x:c>
      <x:c r="G15" s="21" t="n">
        <x:f>G11*G14*'Hypothèses'!G92/1000000000</x:f>
        <x:v>1.68</x:v>
      </x:c>
      <x:c r="H15" s="21" t="n">
        <x:f>H11*H14*'Hypothèses'!H92/1000000000</x:f>
        <x:v>2.24</x:v>
      </x:c>
      <x:c r="I15" s="21" t="n">
        <x:f>I11*I14*'Hypothèses'!I92/1000000000</x:f>
        <x:v>2.8</x:v>
      </x:c>
      <x:c r="J15" s="22" t="n">
        <x:f>SUM(E15:I15)</x:f>
        <x:v>8.4</x:v>
      </x:c>
      <x:c r="K15" s="2"/>
    </x:row>
    <x:row r="16" ht="25" customHeight="1">
      <x:c r="A16" s="2"/>
      <x:c r="B16" s="2"/>
      <x:c r="C16" s="2"/>
      <x:c r="D16" s="2" t="str">
        <x:v>IPE évitée hypothétique</x:v>
      </x:c>
      <x:c r="E16" s="21" t="n">
        <x:f>E11*'Hypothèses'!E97*MIN(0.7*E12,E13)*6/1000000000</x:f>
        <x:v>0.2053632</x:v>
      </x:c>
      <x:c r="F16" s="21" t="n">
        <x:f>F11*'Hypothèses'!F97*MIN(0.7*F12,F13)*6/1000000000</x:f>
        <x:v>0.4107264</x:v>
      </x:c>
      <x:c r="G16" s="21" t="n">
        <x:f>G11*'Hypothèses'!G97*MIN(0.7*G12,G13)*6/1000000000</x:f>
        <x:v>0.6160896000000001</x:v>
      </x:c>
      <x:c r="H16" s="21" t="n">
        <x:f>H11*'Hypothèses'!H97*MIN(0.7*H12,H13)*6/1000000000</x:f>
        <x:v>0.8214528</x:v>
      </x:c>
      <x:c r="I16" s="21" t="n">
        <x:f>I11*'Hypothèses'!I97*MIN(0.7*I12,I13)*6/1000000000</x:f>
        <x:v>1.026816</x:v>
      </x:c>
      <x:c r="J16" s="22" t="n">
        <x:f>SUM(E16:I16)</x:f>
        <x:v>3.0804479999999996</x:v>
      </x:c>
      <x:c r="K16" s="2"/>
    </x:row>
    <x:row r="17" ht="25" customHeight="1">
      <x:c r="A17" s="2"/>
      <x:c r="B17" s="2"/>
      <x:c r="C17" s="2"/>
      <x:c r="D17" s="14" t="str">
        <x:v>ARE après IPE évitée</x:v>
      </x:c>
      <x:c r="E17" s="27" t="n">
        <x:f>E15-E16</x:f>
        <x:v>0.3546368000000001</x:v>
      </x:c>
      <x:c r="F17" s="27" t="n">
        <x:f>F15-F16</x:f>
        <x:v>0.7092736000000002</x:v>
      </x:c>
      <x:c r="G17" s="27" t="n">
        <x:f>G15-G16</x:f>
        <x:v>1.0639103999999997</x:v>
      </x:c>
      <x:c r="H17" s="27" t="n">
        <x:f>H15-H16</x:f>
        <x:v>1.4185472000000003</x:v>
      </x:c>
      <x:c r="I17" s="27" t="n">
        <x:f>I15-I16</x:f>
        <x:v>1.7731839999999999</x:v>
      </x:c>
      <x:c r="J17" s="27" t="n">
        <x:f>SUM(E17:I17)</x:f>
        <x:v>5.319552</x:v>
      </x:c>
      <x:c r="K17" s="2"/>
    </x:row>
    <x:row r="18" ht="25" customHeight="1">
      <x:c r="A18" s="2"/>
      <x:c r="B18" s="2"/>
      <x:c r="C18" s="2"/>
      <x:c r="D18" s="2"/>
      <x:c r="E18" s="22"/>
      <x:c r="F18" s="22"/>
      <x:c r="G18" s="22"/>
      <x:c r="H18" s="22"/>
      <x:c r="I18" s="22"/>
      <x:c r="J18" s="22"/>
      <x:c r="K18" s="2"/>
    </x:row>
    <x:row r="19" ht="25" customHeight="1">
      <x:c r="A19" s="2"/>
      <x:c r="B19" s="2"/>
      <x:c r="C19" s="2"/>
      <x:c r="D19" s="2" t="str">
        <x:v>Saisonniers bénéficiaires moyens annuels</x:v>
      </x:c>
      <x:c r="E19" s="31" t="n">
        <x:f>'Hypothèses'!E102*'Hypothèses'!E119</x:f>
        <x:v>40000</x:v>
      </x:c>
      <x:c r="F19" s="31" t="n">
        <x:f>'Hypothèses'!F102*'Hypothèses'!F119</x:f>
        <x:v>80000</x:v>
      </x:c>
      <x:c r="G19" s="31" t="n">
        <x:f>'Hypothèses'!G102*'Hypothèses'!G119</x:f>
        <x:v>120000</x:v>
      </x:c>
      <x:c r="H19" s="31" t="n">
        <x:f>'Hypothèses'!H102*'Hypothèses'!H119</x:f>
        <x:v>160000</x:v>
      </x:c>
      <x:c r="I19" s="31" t="n">
        <x:f>'Hypothèses'!I102*'Hypothèses'!I119</x:f>
        <x:v>200000</x:v>
      </x:c>
      <x:c r="J19" s="22"/>
      <x:c r="K19" s="2"/>
    </x:row>
    <x:row r="20" ht="25" customHeight="1">
      <x:c r="A20" s="2"/>
      <x:c r="B20" s="2"/>
      <x:c r="C20" s="2"/>
      <x:c r="D20" s="2" t="str">
        <x:v>Allocation mensuelle saisonnière (DH)</x:v>
      </x:c>
      <x:c r="E20" s="31" t="n">
        <x:f>MIN('Données'!$E$247/100*'Hypothèses'!E107,'Données'!$E$251*E13)</x:f>
        <x:v>2100</x:v>
      </x:c>
      <x:c r="F20" s="31" t="n">
        <x:f>MIN('Données'!$E$247/100*'Hypothèses'!F107,'Données'!$E$251*F13)</x:f>
        <x:v>2100</x:v>
      </x:c>
      <x:c r="G20" s="31" t="n">
        <x:f>MIN('Données'!$E$247/100*'Hypothèses'!G107,'Données'!$E$251*G13)</x:f>
        <x:v>2100</x:v>
      </x:c>
      <x:c r="H20" s="31" t="n">
        <x:f>MIN('Données'!$E$247/100*'Hypothèses'!H107,'Données'!$E$251*H13)</x:f>
        <x:v>2100</x:v>
      </x:c>
      <x:c r="I20" s="31" t="n">
        <x:f>MIN('Données'!$E$247/100*'Hypothèses'!I107,'Données'!$E$251*I13)</x:f>
        <x:v>2100</x:v>
      </x:c>
      <x:c r="J20" s="22"/>
      <x:c r="K20" s="2"/>
    </x:row>
    <x:row r="21" ht="25" customHeight="1">
      <x:c r="A21" s="2"/>
      <x:c r="B21" s="2"/>
      <x:c r="C21" s="2"/>
      <x:c r="D21" s="14" t="str">
        <x:v>Prestations saisonnières</x:v>
      </x:c>
      <x:c r="E21" s="29" t="n">
        <x:f>E19*E20*'Hypothèses'!E112/1000000000</x:f>
        <x:v>0.336</x:v>
      </x:c>
      <x:c r="F21" s="29" t="n">
        <x:f>F19*F20*'Hypothèses'!F112/1000000000</x:f>
        <x:v>0.672</x:v>
      </x:c>
      <x:c r="G21" s="29" t="n">
        <x:f>G19*G20*'Hypothèses'!G112/1000000000</x:f>
        <x:v>1.008</x:v>
      </x:c>
      <x:c r="H21" s="29" t="n">
        <x:f>H19*H20*'Hypothèses'!H112/1000000000</x:f>
        <x:v>1.344</x:v>
      </x:c>
      <x:c r="I21" s="29" t="n">
        <x:f>I19*I20*'Hypothèses'!I112/1000000000</x:f>
        <x:v>1.68</x:v>
      </x:c>
      <x:c r="J21" s="27" t="n">
        <x:f>SUM(E21:I21)</x:f>
        <x:v>5.04</x:v>
      </x:c>
      <x:c r="K21" s="2"/>
    </x:row>
    <x:row r="22" ht="25" customHeight="1">
      <x:c r="A22" s="2"/>
      <x:c r="B22" s="2"/>
      <x:c r="C22" s="2"/>
      <x:c r="D22" s="2"/>
      <x:c r="E22" s="22"/>
      <x:c r="F22" s="22"/>
      <x:c r="G22" s="22"/>
      <x:c r="H22" s="22"/>
      <x:c r="I22" s="22"/>
      <x:c r="J22" s="22"/>
      <x:c r="K22" s="2"/>
    </x:row>
    <x:row r="23" ht="25" customHeight="1">
      <x:c r="A23" s="2"/>
      <x:c r="B23" s="2"/>
      <x:c r="C23" s="2"/>
      <x:c r="D23" s="2"/>
      <x:c r="E23" s="22"/>
      <x:c r="F23" s="22"/>
      <x:c r="G23" s="22"/>
      <x:c r="H23" s="22"/>
      <x:c r="I23" s="22"/>
      <x:c r="J23" s="22"/>
      <x:c r="K23" s="2"/>
    </x:row>
    <x:row r="24" ht="25" customHeight="1">
      <x:c r="A24" s="2"/>
      <x:c r="B24" s="2"/>
      <x:c r="C24" s="2"/>
      <x:c r="D24" s="14" t="str">
        <x:v>Supplément avant cotisations nouvelles</x:v>
      </x:c>
      <x:c r="E24" s="27" t="n">
        <x:f>SUM(E9,E17,E21)</x:f>
        <x:v>2.1966368000000003</x:v>
      </x:c>
      <x:c r="F24" s="27" t="n">
        <x:f>SUM(F9,F17,F21)</x:f>
        <x:v>4.393273600000001</x:v>
      </x:c>
      <x:c r="G24" s="27" t="n">
        <x:f>SUM(G9,G17,G21)</x:f>
        <x:v>6.5899104</x:v>
      </x:c>
      <x:c r="H24" s="27" t="n">
        <x:f>SUM(H9,H17,H21)</x:f>
        <x:v>8.786547200000001</x:v>
      </x:c>
      <x:c r="I24" s="27" t="n">
        <x:f>SUM(I9,I17,I21)</x:f>
        <x:v>10.983184</x:v>
      </x:c>
      <x:c r="J24" s="27" t="n">
        <x:f>SUM(E24:I24)</x:f>
        <x:v>32.949552000000004</x:v>
      </x:c>
      <x:c r="K24" s="2"/>
    </x:row>
    <x:row r="25" ht="2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</x:row>
    <x:row r="26" ht="2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</x:row>
    <x:row r="27" ht="2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</x:row>
    <x:row r="28" ht="25" customHeight="1">
      <x:c r="A28" s="2"/>
      <x:c r="B28" s="2"/>
      <x:c r="C28" s="2"/>
      <x:c r="D28" s="20" t="str">
        <x:v>Le total n’est ni un déficit des régimes, ni un transfert du Trésor.</x:v>
      </x:c>
      <x:c r="E28" s="2"/>
      <x:c r="F28" s="2"/>
      <x:c r="G28" s="2"/>
      <x:c r="H28" s="2"/>
      <x:c r="I28" s="2"/>
      <x:c r="J28" s="2"/>
      <x:c r="K28" s="2"/>
    </x:row>
    <x:row r="29" ht="25" customHeight="1">
      <x:c r="A29" s="2"/>
      <x:c r="B29" s="2"/>
      <x:c r="C29" s="2"/>
      <x:c r="D29" s="20" t="str">
        <x:v>IPE : contrefactuel à 70 %, plafond 1 SMIG, six mois (CESE, https://www.cese.ma/ipe/).</x:v>
      </x:c>
      <x:c r="E29" s="2"/>
      <x:c r="F29" s="2"/>
      <x:c r="G29" s="2"/>
      <x:c r="H29" s="2"/>
      <x:c r="I29" s="2"/>
      <x:c r="J29" s="2"/>
      <x:c r="K29" s="2"/>
    </x:row>
    <x:row r="30" ht="25" customHeight="1">
      <x:c r="A30" s="2"/>
      <x:c r="B30" s="2"/>
      <x:c r="C30" s="2"/>
      <x:c r="D30" s="20" t="str">
        <x:v>Populations ARE formelle et saisonnière supposées distinctes ; gestion et autres droits exclus.</x:v>
      </x:c>
      <x:c r="E30" s="2"/>
      <x:c r="F30" s="2"/>
      <x:c r="G30" s="2"/>
      <x:c r="H30" s="2"/>
      <x:c r="I30" s="2"/>
      <x:c r="J30" s="2"/>
      <x:c r="K30" s="2"/>
    </x:row>
    <x:row r="31" ht="25" customHeight="1">
      <x:c r="A31" s="2"/>
      <x:c r="B31" s="2"/>
      <x:c r="C31" s="2"/>
      <x:c r="D31" s="20" t="str">
        <x:v>Plafonds au SMIG 2026 maintenu. La hausse annoncée à 5 000 DH n’est pas intégrée.</x:v>
      </x:c>
      <x:c r="E31" s="2"/>
      <x:c r="F31" s="2"/>
      <x:c r="G31" s="2"/>
      <x:c r="H31" s="2"/>
      <x:c r="I31" s="2"/>
      <x:c r="J31" s="2"/>
      <x:c r="K31" s="2"/>
    </x:row>
    <x:row r="32" ht="25" customHeight="1">
      <x:c r="A32" s="2"/>
      <x:c r="B32" s="2"/>
      <x:c r="C32" s="2"/>
      <x:c r="D32" s="20" t="str">
        <x:v>Fichiers CNSS, réserves et nouvelles cotisations requis pour déterminer le financement.</x:v>
      </x:c>
      <x:c r="E32" s="2"/>
      <x:c r="F32" s="2"/>
      <x:c r="G32" s="2"/>
      <x:c r="H32" s="2"/>
      <x:c r="I32" s="2"/>
      <x:c r="J32" s="2"/>
      <x:c r="K32" s="2"/>
    </x:row>
    <x:row r="33" ht="2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</x:row>
    <x:row r="34" ht="2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</x:row>
    <x:row r="35" ht="2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</x:row>
    <x:row r="36" ht="2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</x:row>
    <x:row r="37" ht="2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.559999942779541" hidden="0" customWidth="1"/>
    <x:col min="2" max="2" width="1.559999942779541" hidden="0" customWidth="1"/>
    <x:col min="3" max="3" width="5" hidden="0" customWidth="1"/>
    <x:col min="4" max="4" width="41.66999816894531" hidden="0" customWidth="1"/>
    <x:col min="5" max="5" width="13.670000076293945" hidden="0" customWidth="1"/>
    <x:col min="6" max="6" width="13.670000076293945" hidden="0" customWidth="1"/>
    <x:col min="7" max="7" width="13.670000076293945" hidden="0" customWidth="1"/>
    <x:col min="8" max="8" width="13.670000076293945" hidden="0" customWidth="1"/>
    <x:col min="9" max="9" width="13.670000076293945" hidden="0" customWidth="1"/>
    <x:col min="10" max="10" width="13.670000076293945" hidden="0" customWidth="1"/>
    <x:col min="11" max="11" width="13.670000076293945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5" customHeight="1">
      <x:c r="A2" s="2"/>
      <x:c r="B2" s="2"/>
      <x:c r="C2" s="2"/>
      <x:c r="D2" s="3" t="str">
        <x:v>Crédit productif : flux, encours et charges (Mds DH)</x:v>
      </x:c>
      <x:c r="E2" s="2"/>
      <x:c r="F2" s="2"/>
      <x:c r="G2" s="2"/>
      <x:c r="H2" s="2"/>
      <x:c r="I2" s="2"/>
      <x:c r="J2" s="2"/>
      <x:c r="K2" s="2"/>
    </x:row>
    <x:row r="3" ht="25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5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37" customHeight="1">
      <x:c r="A5" s="2"/>
      <x:c r="B5" s="2"/>
      <x:c r="C5" s="2"/>
      <x:c r="D5" s="8" t="str">
        <x:v>Calcul</x:v>
      </x:c>
      <x:c r="E5" s="8" t="n">
        <x:v>2027</x:v>
      </x:c>
      <x:c r="F5" s="8" t="n">
        <x:v>2028</x:v>
      </x:c>
      <x:c r="G5" s="8" t="n">
        <x:v>2029</x:v>
      </x:c>
      <x:c r="H5" s="8" t="n">
        <x:v>2030</x:v>
      </x:c>
      <x:c r="I5" s="8" t="n">
        <x:v>2031</x:v>
      </x:c>
      <x:c r="J5" s="8" t="str">
        <x:v>Cumul / fin</x:v>
      </x:c>
      <x:c r="K5" s="2"/>
    </x:row>
    <x:row r="6" ht="25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5" customHeight="1">
      <x:c r="A7" s="2"/>
      <x:c r="B7" s="2"/>
      <x:c r="C7" s="2"/>
      <x:c r="D7" s="2" t="str">
        <x:v>Nouveaux prêts (nombre)</x:v>
      </x:c>
      <x:c r="E7" s="24" t="n">
        <x:f>'Hypothèses'!E47*'Hypothèses'!E119</x:f>
        <x:v>20000</x:v>
      </x:c>
      <x:c r="F7" s="24" t="n">
        <x:f>'Hypothèses'!F47*'Hypothèses'!F119</x:f>
        <x:v>40000</x:v>
      </x:c>
      <x:c r="G7" s="24" t="n">
        <x:f>'Hypothèses'!G47*'Hypothèses'!G119</x:f>
        <x:v>60000</x:v>
      </x:c>
      <x:c r="H7" s="24" t="n">
        <x:f>'Hypothèses'!H47*'Hypothèses'!H119</x:f>
        <x:v>80000</x:v>
      </x:c>
      <x:c r="I7" s="24" t="n">
        <x:f>'Hypothèses'!I47*'Hypothèses'!I119</x:f>
        <x:v>100000</x:v>
      </x:c>
      <x:c r="J7" s="25" t="n">
        <x:f>SUM(E7:I7)</x:f>
        <x:v>300000</x:v>
      </x:c>
      <x:c r="K7" s="2"/>
    </x:row>
    <x:row r="8" ht="25" customHeight="1">
      <x:c r="A8" s="2"/>
      <x:c r="B8" s="2"/>
      <x:c r="C8" s="2"/>
      <x:c r="D8" s="2" t="str">
        <x:v>Ticket moyen (DH)</x:v>
      </x:c>
      <x:c r="E8" s="24" t="n">
        <x:f>'Hypothèses'!E52</x:f>
        <x:v>50000</x:v>
      </x:c>
      <x:c r="F8" s="24" t="n">
        <x:f>'Hypothèses'!F52</x:f>
        <x:v>50000</x:v>
      </x:c>
      <x:c r="G8" s="24" t="n">
        <x:f>'Hypothèses'!G52</x:f>
        <x:v>50000</x:v>
      </x:c>
      <x:c r="H8" s="24" t="n">
        <x:f>'Hypothèses'!H52</x:f>
        <x:v>50000</x:v>
      </x:c>
      <x:c r="I8" s="24" t="n">
        <x:f>'Hypothèses'!I52</x:f>
        <x:v>50000</x:v>
      </x:c>
      <x:c r="J8" s="25"/>
      <x:c r="K8" s="2"/>
    </x:row>
    <x:row r="9" ht="25" customHeight="1">
      <x:c r="A9" s="2"/>
      <x:c r="B9" s="2"/>
      <x:c r="C9" s="2"/>
      <x:c r="D9" s="2" t="str">
        <x:v>Principal octroyé</x:v>
      </x:c>
      <x:c r="E9" s="22" t="n">
        <x:f>E7*E8/1000000000</x:f>
        <x:v>1</x:v>
      </x:c>
      <x:c r="F9" s="22" t="n">
        <x:f>F7*F8/1000000000</x:f>
        <x:v>2</x:v>
      </x:c>
      <x:c r="G9" s="22" t="n">
        <x:f>G7*G8/1000000000</x:f>
        <x:v>3</x:v>
      </x:c>
      <x:c r="H9" s="22" t="n">
        <x:f>H7*H8/1000000000</x:f>
        <x:v>4</x:v>
      </x:c>
      <x:c r="I9" s="22" t="n">
        <x:f>I7*I8/1000000000</x:f>
        <x:v>5</x:v>
      </x:c>
      <x:c r="J9" s="22" t="n">
        <x:f>SUM(E9:I9)</x:f>
        <x:v>15</x:v>
      </x:c>
      <x:c r="K9" s="2"/>
    </x:row>
    <x:row r="10" ht="25" customHeight="1">
      <x:c r="A10" s="2"/>
      <x:c r="B10" s="2"/>
      <x:c r="C10" s="2"/>
      <x:c r="D10" s="2"/>
      <x:c r="E10" s="22"/>
      <x:c r="F10" s="22"/>
      <x:c r="G10" s="22"/>
      <x:c r="H10" s="22"/>
      <x:c r="I10" s="22"/>
      <x:c r="J10" s="22"/>
      <x:c r="K10" s="2"/>
    </x:row>
    <x:row r="11" ht="25" customHeight="1">
      <x:c r="A11" s="2"/>
      <x:c r="B11" s="2"/>
      <x:c r="C11" s="2"/>
      <x:c r="D11" s="2" t="str">
        <x:v>Encours contractuel brut à l’ouverture</x:v>
      </x:c>
      <x:c r="E11" s="23" t="n">
        <x:v>0</x:v>
      </x:c>
      <x:c r="F11" s="22" t="n">
        <x:f>E13</x:f>
        <x:v>1</x:v>
      </x:c>
      <x:c r="G11" s="22" t="n">
        <x:f>F13</x:f>
        <x:v>2.8</x:v>
      </x:c>
      <x:c r="H11" s="22" t="n">
        <x:f>G13</x:f>
        <x:v>5.199999999999999</x:v>
      </x:c>
      <x:c r="I11" s="22" t="n">
        <x:f>H13</x:f>
        <x:v>7.999999999999999</x:v>
      </x:c>
      <x:c r="J11" s="22"/>
      <x:c r="K11" s="2"/>
    </x:row>
    <x:row r="12" ht="25" customHeight="1">
      <x:c r="A12" s="2"/>
      <x:c r="B12" s="2"/>
      <x:c r="C12" s="2"/>
      <x:c r="D12" s="2" t="str">
        <x:v>Amortissement contractuel</x:v>
      </x:c>
      <x:c r="E12" s="23" t="n">
        <x:v>0</x:v>
      </x:c>
      <x:c r="F12" s="21" t="n">
        <x:f>MIN(F11,SUM(IF(1&lt;='Hypothèses'!E57,E9/'Hypothèses'!E57,0)))</x:f>
        <x:v>0.2</x:v>
      </x:c>
      <x:c r="G12" s="21" t="n">
        <x:f>MIN(G11,SUM(IF(2&lt;='Hypothèses'!E57,E9/'Hypothèses'!E57,0),IF(1&lt;='Hypothèses'!F57,F9/'Hypothèses'!F57,0)))</x:f>
        <x:v>0.6000000000000001</x:v>
      </x:c>
      <x:c r="H12" s="21" t="n">
        <x:f>MIN(H11,SUM(IF(3&lt;='Hypothèses'!E57,E9/'Hypothèses'!E57,0),IF(2&lt;='Hypothèses'!F57,F9/'Hypothèses'!F57,0),IF(1&lt;='Hypothèses'!G57,G9/'Hypothèses'!G57,0)))</x:f>
        <x:v>1.2000000000000002</x:v>
      </x:c>
      <x:c r="I12" s="21" t="n">
        <x:f>MIN(I11,SUM(IF(4&lt;='Hypothèses'!E57,E9/'Hypothèses'!E57,0),IF(3&lt;='Hypothèses'!F57,F9/'Hypothèses'!F57,0),IF(2&lt;='Hypothèses'!G57,G9/'Hypothèses'!G57,0),IF(1&lt;='Hypothèses'!H57,H9/'Hypothèses'!H57,0)))</x:f>
        <x:v>2</x:v>
      </x:c>
      <x:c r="J12" s="22" t="n">
        <x:f>SUM(E12:I12)</x:f>
        <x:v>4</x:v>
      </x:c>
      <x:c r="K12" s="2"/>
    </x:row>
    <x:row r="13" ht="25" customHeight="1">
      <x:c r="A13" s="2"/>
      <x:c r="B13" s="2"/>
      <x:c r="C13" s="2"/>
      <x:c r="D13" s="14" t="str">
        <x:v>Encours contractuel brut à la clôture</x:v>
      </x:c>
      <x:c r="E13" s="27" t="n">
        <x:f>E11-E12+E9</x:f>
        <x:v>1</x:v>
      </x:c>
      <x:c r="F13" s="27" t="n">
        <x:f>F11-F12+F9</x:f>
        <x:v>2.8</x:v>
      </x:c>
      <x:c r="G13" s="27" t="n">
        <x:f>G11-G12+G9</x:f>
        <x:v>5.199999999999999</x:v>
      </x:c>
      <x:c r="H13" s="27" t="n">
        <x:f>H11-H12+H9</x:f>
        <x:v>7.999999999999999</x:v>
      </x:c>
      <x:c r="I13" s="27" t="n">
        <x:f>I11-I12+I9</x:f>
        <x:v>11</x:v>
      </x:c>
      <x:c r="J13" s="27" t="n">
        <x:f>I13</x:f>
        <x:v>11</x:v>
      </x:c>
      <x:c r="K13" s="2"/>
    </x:row>
    <x:row r="14" ht="25" customHeight="1">
      <x:c r="A14" s="2"/>
      <x:c r="B14" s="2"/>
      <x:c r="C14" s="2"/>
      <x:c r="D14" s="2" t="str">
        <x:v>Encours moyen</x:v>
      </x:c>
      <x:c r="E14" s="22" t="n">
        <x:f>(E11+E13)/2</x:f>
        <x:v>0.5</x:v>
      </x:c>
      <x:c r="F14" s="22" t="n">
        <x:f>(F11+F13)/2</x:f>
        <x:v>1.9</x:v>
      </x:c>
      <x:c r="G14" s="22" t="n">
        <x:f>(G11+G13)/2</x:f>
        <x:v>3.9999999999999996</x:v>
      </x:c>
      <x:c r="H14" s="22" t="n">
        <x:f>(H11+H13)/2</x:f>
        <x:v>6.6</x:v>
      </x:c>
      <x:c r="I14" s="22" t="n">
        <x:f>(I11+I13)/2</x:f>
        <x:v>9.5</x:v>
      </x:c>
      <x:c r="J14" s="22"/>
      <x:c r="K14" s="2"/>
    </x:row>
    <x:row r="15" ht="25" customHeight="1">
      <x:c r="A15" s="2"/>
      <x:c r="B15" s="2"/>
      <x:c r="C15" s="2"/>
      <x:c r="D15" s="2"/>
      <x:c r="E15" s="22"/>
      <x:c r="F15" s="22"/>
      <x:c r="G15" s="22"/>
      <x:c r="H15" s="22"/>
      <x:c r="I15" s="22"/>
      <x:c r="J15" s="22"/>
      <x:c r="K15" s="2"/>
    </x:row>
    <x:row r="16" ht="25" customHeight="1">
      <x:c r="A16" s="2"/>
      <x:c r="B16" s="2"/>
      <x:c r="C16" s="2"/>
      <x:c r="D16" s="2" t="str">
        <x:v>Bonification d’intérêt</x:v>
      </x:c>
      <x:c r="E16" s="21" t="n">
        <x:f>E14*'Hypothèses'!E62</x:f>
        <x:v>0.02</x:v>
      </x:c>
      <x:c r="F16" s="21" t="n">
        <x:f>F14*'Hypothèses'!F62</x:f>
        <x:v>0.076</x:v>
      </x:c>
      <x:c r="G16" s="21" t="n">
        <x:f>G14*'Hypothèses'!G62</x:f>
        <x:v>0.15999999999999998</x:v>
      </x:c>
      <x:c r="H16" s="21" t="n">
        <x:f>H14*'Hypothèses'!H62</x:f>
        <x:v>0.264</x:v>
      </x:c>
      <x:c r="I16" s="21" t="n">
        <x:f>I14*'Hypothèses'!I62</x:f>
        <x:v>0.38</x:v>
      </x:c>
      <x:c r="J16" s="22" t="n">
        <x:f>SUM(E16:I16)</x:f>
        <x:v>0.9</x:v>
      </x:c>
      <x:c r="K16" s="2"/>
    </x:row>
    <x:row r="17" ht="25" customHeight="1">
      <x:c r="A17" s="2"/>
      <x:c r="B17" s="2"/>
      <x:c r="C17" s="2"/>
      <x:c r="D17" s="2" t="str">
        <x:v>Provision de perte nette garantie</x:v>
      </x:c>
      <x:c r="E17" s="21" t="n">
        <x:f>E14*'Hypothèses'!E67</x:f>
        <x:v>0.015</x:v>
      </x:c>
      <x:c r="F17" s="21" t="n">
        <x:f>F14*'Hypothèses'!F67</x:f>
        <x:v>0.056999999999999995</x:v>
      </x:c>
      <x:c r="G17" s="21" t="n">
        <x:f>G14*'Hypothèses'!G67</x:f>
        <x:v>0.11999999999999998</x:v>
      </x:c>
      <x:c r="H17" s="21" t="n">
        <x:f>H14*'Hypothèses'!H67</x:f>
        <x:v>0.19799999999999998</x:v>
      </x:c>
      <x:c r="I17" s="21" t="n">
        <x:f>I14*'Hypothèses'!I67</x:f>
        <x:v>0.285</x:v>
      </x:c>
      <x:c r="J17" s="22" t="n">
        <x:f>SUM(E17:I17)</x:f>
        <x:v>0.6749999999999999</x:v>
      </x:c>
      <x:c r="K17" s="2"/>
    </x:row>
    <x:row r="18" ht="25" customHeight="1">
      <x:c r="A18" s="2"/>
      <x:c r="B18" s="2"/>
      <x:c r="C18" s="2"/>
      <x:c r="D18" s="2" t="str">
        <x:v>Accompagnement</x:v>
      </x:c>
      <x:c r="E18" s="21" t="n">
        <x:f>E7*'Hypothèses'!E72/1000000000</x:f>
        <x:v>0.02</x:v>
      </x:c>
      <x:c r="F18" s="21" t="n">
        <x:f>F7*'Hypothèses'!F72/1000000000</x:f>
        <x:v>0.04</x:v>
      </x:c>
      <x:c r="G18" s="21" t="n">
        <x:f>G7*'Hypothèses'!G72/1000000000</x:f>
        <x:v>0.06</x:v>
      </x:c>
      <x:c r="H18" s="21" t="n">
        <x:f>H7*'Hypothèses'!H72/1000000000</x:f>
        <x:v>0.08</x:v>
      </x:c>
      <x:c r="I18" s="21" t="n">
        <x:f>I7*'Hypothèses'!I72/1000000000</x:f>
        <x:v>0.1</x:v>
      </x:c>
      <x:c r="J18" s="22" t="n">
        <x:f>SUM(E18:I18)</x:f>
        <x:v>0.30000000000000004</x:v>
      </x:c>
      <x:c r="K18" s="2"/>
    </x:row>
    <x:row r="19" ht="25" customHeight="1">
      <x:c r="A19" s="2"/>
      <x:c r="B19" s="2"/>
      <x:c r="C19" s="2"/>
      <x:c r="D19" s="2"/>
      <x:c r="E19" s="22"/>
      <x:c r="F19" s="22"/>
      <x:c r="G19" s="22"/>
      <x:c r="H19" s="22"/>
      <x:c r="I19" s="22"/>
      <x:c r="J19" s="22"/>
      <x:c r="K19" s="2"/>
    </x:row>
    <x:row r="20" ht="25" customHeight="1">
      <x:c r="A20" s="2"/>
      <x:c r="B20" s="2"/>
      <x:c r="C20" s="2"/>
      <x:c r="D20" s="14" t="str">
        <x:v>Charge publique testée</x:v>
      </x:c>
      <x:c r="E20" s="27" t="n">
        <x:f>SUM(E16:E18)</x:f>
        <x:v>0.05500000000000001</x:v>
      </x:c>
      <x:c r="F20" s="27" t="n">
        <x:f>SUM(F16:F18)</x:f>
        <x:v>0.17300000000000001</x:v>
      </x:c>
      <x:c r="G20" s="27" t="n">
        <x:f>SUM(G16:G18)</x:f>
        <x:v>0.33999999999999997</x:v>
      </x:c>
      <x:c r="H20" s="27" t="n">
        <x:f>SUM(H16:H18)</x:f>
        <x:v>0.5419999999999999</x:v>
      </x:c>
      <x:c r="I20" s="27" t="n">
        <x:f>SUM(I16:I18)</x:f>
        <x:v>0.765</x:v>
      </x:c>
      <x:c r="J20" s="27" t="n">
        <x:f>SUM(E20:I20)</x:f>
        <x:v>1.875</x:v>
      </x:c>
      <x:c r="K20" s="2"/>
    </x:row>
    <x:row r="21" ht="2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</x:row>
    <x:row r="22" ht="2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</x:row>
    <x:row r="23" ht="2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</x:row>
    <x:row r="24" ht="25" customHeight="1">
      <x:c r="A24" s="2"/>
      <x:c r="B24" s="2"/>
      <x:c r="C24" s="2"/>
      <x:c r="D24" s="20" t="str">
        <x:v>Principal financé par les banques dans le test. Garantie à 100 % supposée.</x:v>
      </x:c>
      <x:c r="E24" s="2"/>
      <x:c r="F24" s="2"/>
      <x:c r="G24" s="2"/>
      <x:c r="H24" s="2"/>
      <x:c r="I24" s="2"/>
      <x:c r="J24" s="2"/>
      <x:c r="K24" s="2"/>
    </x:row>
    <x:row r="25" ht="25" customHeight="1">
      <x:c r="A25" s="2"/>
      <x:c r="B25" s="2"/>
      <x:c r="C25" s="2"/>
      <x:c r="D25" s="20" t="str">
        <x:v>La provision ne réduit pas l’encours contractuel brut et n’est pas un défaut constaté.</x:v>
      </x:c>
      <x:c r="E25" s="2"/>
      <x:c r="F25" s="2"/>
      <x:c r="G25" s="2"/>
      <x:c r="H25" s="2"/>
      <x:c r="I25" s="2"/>
      <x:c r="J25" s="2"/>
      <x:c r="K25" s="2"/>
    </x:row>
    <x:row r="26" ht="25" customHeight="1">
      <x:c r="A26" s="2"/>
      <x:c r="B26" s="2"/>
      <x:c r="C26" s="2"/>
      <x:c r="D26" s="20" t="str">
        <x:v>Seule la charge publique testée entre dans Budget. Ne pas ajouter principal et encours.</x:v>
      </x:c>
      <x:c r="E26" s="2"/>
      <x:c r="F26" s="2"/>
      <x:c r="G26" s="2"/>
      <x:c r="H26" s="2"/>
      <x:c r="I26" s="2"/>
      <x:c r="J26" s="2"/>
      <x:c r="K26" s="2"/>
    </x:row>
    <x:row r="27" ht="25" customHeight="1">
      <x:c r="A27" s="2"/>
      <x:c r="B27" s="2"/>
      <x:c r="C27" s="2"/>
      <x:c r="D27" s="20" t="str">
        <x:v>Remboursement linéaire dès l’année suivante ; durée en années entières, minimum 1.</x:v>
      </x:c>
      <x:c r="E27" s="2"/>
      <x:c r="F27" s="2"/>
      <x:c r="G27" s="2"/>
      <x:c r="H27" s="2"/>
      <x:c r="I27" s="2"/>
      <x:c r="J27" s="2"/>
      <x:c r="K27" s="2"/>
    </x:row>
    <x:row r="28" ht="25" customHeight="1">
      <x:c r="A28" s="2"/>
      <x:c r="B28" s="2"/>
      <x:c r="C28" s="2"/>
      <x:c r="D28" s="20" t="str">
        <x:v>Accompagnement supposé distinct des 15 Mds emploi, à rapprocher des crédits.</x:v>
      </x:c>
      <x:c r="E28" s="2"/>
      <x:c r="F28" s="2"/>
      <x:c r="G28" s="2"/>
      <x:c r="H28" s="2"/>
      <x:c r="I28" s="2"/>
      <x:c r="J28" s="2"/>
      <x:c r="K28" s="2"/>
    </x:row>
    <x:row r="29" ht="2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</x:row>
    <x:row r="30" ht="2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</x:row>
    <x:row r="31" ht="2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</x:row>
    <x:row r="32" ht="2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</x:row>
    <x:row r="33" ht="2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</x:row>
    <x:row r="34" ht="2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xSplit="4" ySplit="5" topLeftCell="E6" activePane="bottomRigh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1.670000076293945" hidden="0" customWidth="1"/>
    <x:col min="4" max="4" width="41.66999816894531" hidden="0" customWidth="1"/>
    <x:col min="5" max="5" width="19.440000534057617" hidden="0" customWidth="1"/>
    <x:col min="6" max="6" width="34.439998626708984" hidden="0" customWidth="1"/>
    <x:col min="7" max="7" width="34.439998626708984" hidden="0" customWidth="1"/>
    <x:col min="8" max="8" width="34.439998626708984" hidden="0" customWidth="1"/>
    <x:col min="9" max="9" width="34.439998626708984" hidden="0" customWidth="1"/>
    <x:col min="10" max="10" width="34.439998626708984" hidden="0" customWidth="1"/>
    <x:col min="11" max="11" width="34.439998626708984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5" customHeight="1">
      <x:c r="A2" s="2"/>
      <x:c r="B2" s="2"/>
      <x:c r="C2" s="2"/>
      <x:c r="D2" s="3" t="str">
        <x:v>Les douze mesures : périmètre et pièces manquantes</x:v>
      </x:c>
      <x:c r="E2" s="2"/>
      <x:c r="F2" s="2"/>
      <x:c r="G2" s="2"/>
      <x:c r="H2" s="2"/>
      <x:c r="I2" s="2"/>
      <x:c r="J2" s="2"/>
      <x:c r="K2" s="2"/>
    </x:row>
    <x:row r="3" ht="25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  <x:c r="K3" s="2"/>
    </x:row>
    <x:row r="4" ht="25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37" customHeight="1">
      <x:c r="A5" s="2"/>
      <x:c r="B5" s="2"/>
      <x:c r="C5" s="8" t="str">
        <x:v>ID</x:v>
      </x:c>
      <x:c r="D5" s="8" t="str">
        <x:v>Mesure</x:v>
      </x:c>
      <x:c r="E5" s="8" t="str">
        <x:v>Pacte</x:v>
      </x:c>
      <x:c r="F5" s="8" t="str">
        <x:v>Paramètres</x:v>
      </x:c>
      <x:c r="G5" s="8" t="str">
        <x:v>Formule</x:v>
      </x:c>
      <x:c r="H5" s="8" t="str">
        <x:v>Manquants</x:v>
      </x:c>
      <x:c r="I5" s="8" t="str">
        <x:v>Existant / doublons</x:v>
      </x:c>
      <x:c r="J5" s="8" t="str">
        <x:v>Financeur</x:v>
      </x:c>
      <x:c r="K5" s="8" t="str">
        <x:v>Sources et page</x:v>
      </x:c>
    </x:row>
    <x:row r="6" ht="48" hidden="0" customHeight="1">
      <x:c r="A6" s="2"/>
      <x:c r="B6" s="2"/>
      <x:c r="C6" s="2" t="str">
        <x:v>RNI01</x:v>
      </x:c>
      <x:c r="D6" s="9" t="str">
        <x:v>Indexation des aides sociales</x:v>
      </x:c>
      <x:c r="E6" s="9" t="str">
        <x:v>Pouvoir d’achat</x:v>
      </x:c>
      <x:c r="F6" s="9" t="str">
        <x:v>Panier essentiel avec énergie ; déclenchement au-delà d’un seuil et plafond fixé en loi de finances. 4 millions de ménages visés.</x:v>
      </x:c>
      <x:c r="G6" s="9" t="str">
        <x:v>Base de transferts × hausse cumulée du panier déclenchant l’indexation, plafonnée selon la règle à publier.</x:v>
      </x:c>
      <x:c r="H6" s="9" t="str">
        <x:v>Seuil, fréquence, panier, indexation de l’écart ou de toute l’inflation, plafond annuel et fichiers ANSS.</x:v>
      </x:c>
      <x:c r="I6" s="9" t="str">
        <x:v>La hausse liée à l’énergie relève de la même indexation que la mesure 6 ; elle n’est comptée qu’une fois. Les 64,2 Mds MEF sont cumulés depuis 2023.</x:v>
      </x:c>
      <x:c r="J6" s="9" t="str">
        <x:v>État</x:v>
      </x:c>
      <x:c r="K6" s="9" t="str">
        <x:v>ANSS_2025, MEF_CADRAGE2027, HCP_IPC ; Livret officiel, PDF p. 7</x:v>
      </x:c>
    </x:row>
    <x:row r="7" ht="36" hidden="0" customHeight="1">
      <x:c r="A7" s="2"/>
      <x:c r="B7" s="2"/>
      <x:c r="C7" s="2" t="str">
        <x:v>RNI02</x:v>
      </x:c>
      <x:c r="D7" s="9" t="str">
        <x:v>Épargne abondée pour les travailleurs informels</x:v>
      </x:c>
      <x:c r="E7" s="9" t="str">
        <x:v>Pouvoir d’achat</x:v>
      </x:c>
      <x:c r="F7" s="9" t="str">
        <x:v>Compte liquide de précaution ; épargne d’avenir bloquée 24 mois, abondement 0,25 DH/DH et rendement supérieur au marché.</x:v>
      </x:c>
      <x:c r="G7" s="9" t="str">
        <x:v>Épargnants actifs × dépôt admissible × 25 % + bonification de rendement + gestion.</x:v>
      </x:c>
      <x:c r="H7" s="9" t="str">
        <x:v>Dépôts, plafonds, nombre de comptes, maintien de l’épargne, taux de rémunération et coût d’administration.</x:v>
      </x:c>
      <x:c r="I7" s="9" t="str">
        <x:v>Les 2,03 millions d’unités informelles ne sont pas autant de bénéficiaires. L’emploi informel agricole est hors ENSI. Le test ne couvre que l’abondement.</x:v>
      </x:c>
      <x:c r="J7" s="9" t="str">
        <x:v>État / établissements teneurs de comptes</x:v>
      </x:c>
      <x:c r="K7" s="9" t="str">
        <x:v>HCP_INFORMEL, ANRT_TIC, HCP_NIVEAU ; Livret officiel, PDF p. 8</x:v>
      </x:c>
    </x:row>
    <x:row r="8" ht="48" hidden="0" customHeight="1">
      <x:c r="A8" s="2"/>
      <x:c r="B8" s="2"/>
      <x:c r="C8" s="2" t="str">
        <x:v>RNI03</x:v>
      </x:c>
      <x:c r="D8" s="9" t="str">
        <x:v>Salaires minimums et pensions</x:v>
      </x:c>
      <x:c r="E8" s="9" t="str">
        <x:v>Pouvoir d’achat</x:v>
      </x:c>
      <x:c r="F8" s="9" t="str">
        <x:v>Revaloriser SMIG, converger SMAG ; pensions revalorisées. L’article RNI du 4/09 précise 5 000 DH pour le salaire minimum, sans brut/net.</x:v>
      </x:c>
      <x:c r="G8" s="9" t="str">
        <x:v>Salaires : salariés concernés × écart brut × durée + charges. Pensions : prestations de référence × taux additionnel × montée en charge.</x:v>
      </x:c>
      <x:c r="H8" s="9" t="str">
        <x:v>Distribution salariale, distinction brut/net, calendrier, périmètre des pensions et ressources des caisses.</x:v>
      </x:c>
      <x:c r="I8" s="9" t="str">
        <x:v>La hausse des salaires privés n’est pas une dépense du Trésor. La revalorisation testée à 5/10/15 % des pensions n’est pas une promesse chiffrée du RNI.</x:v>
      </x:c>
      <x:c r="J8" s="9" t="str">
        <x:v>Employeurs / régimes de retraite ; transfert de l’État éventuel à définir</x:v>
      </x:c>
      <x:c r="K8" s="9" t="str">
        <x:v>SGG_SMIG, RSF_2025, RNI_SMIG ; Livret officiel, PDF p. 9</x:v>
      </x:c>
    </x:row>
    <x:row r="9" ht="48" hidden="0" customHeight="1">
      <x:c r="A9" s="2"/>
      <x:c r="B9" s="2"/>
      <x:c r="C9" s="2" t="str">
        <x:v>RNI04</x:v>
      </x:c>
      <x:c r="D9" s="9" t="str">
        <x:v>Crédit d’impôt pour la scolarité</x:v>
      </x:c>
      <x:c r="E9" s="9" t="str">
        <x:v>Pouvoir d’achat</x:v>
      </x:c>
      <x:c r="F9" s="9" t="str">
        <x:v>Jusqu’à 5 000 DH par enfant et par an ; livret : crédit d’impôt ; discours : avantage pour l’enseignement privé.</x:v>
      </x:c>
      <x:c r="G9" s="9" t="str">
        <x:v>Enfants éligibles × recours × avantage utilisé, plafonné aux frais et à l’impôt si non remboursable.</x:v>
      </x:c>
      <x:c r="H9" s="9" t="str">
        <x:v>Microdonnées DGI–Massar, frais admissibles, niveaux scolaires, plafond familial et caractère remboursable.</x:v>
      </x:c>
      <x:c r="I9" s="9" t="str">
        <x:v>Le champ testé se limite au primaire, collège et lycée privés : 1 247 627 élèves 2024/2025. Un crédit d’impôt ne se calcule pas comme une déduction de revenu.</x:v>
      </x:c>
      <x:c r="J9" s="9" t="str">
        <x:v>État : dépense fiscale / remboursement éventuel</x:v>
      </x:c>
      <x:c r="K9" s="9" t="str">
        <x:v>MEN_STATS, DGI_2025, CGI_2026 ; Livret officiel, PDF p. 10</x:v>
      </x:c>
    </x:row>
    <x:row r="10" ht="48" hidden="0" customHeight="1">
      <x:c r="A10" s="2"/>
      <x:c r="B10" s="2"/>
      <x:c r="C10" s="2" t="str">
        <x:v>RNI05</x:v>
      </x:c>
      <x:c r="D10" s="9" t="str">
        <x:v>Eau et raccordements de proximité</x:v>
      </x:c>
      <x:c r="E10" s="9" t="str">
        <x:v>Services publics</x:v>
      </x:c>
      <x:c r="F10" s="9" t="str">
        <x:v>Barrages, interconnexions, dessalement ; raccordement individuel multifonctions et solutions de proximité.</x:v>
      </x:c>
      <x:c r="G10" s="9" t="str">
        <x:v>Capacités supplémentaires × coût unitaire + raccordements + exploitation − dépenses déjà programmées.</x:v>
      </x:c>
      <x:c r="H10" s="9" t="str">
        <x:v>Localisation, compteurs éligibles, devis, consommation, charges d’exploitation, part ONEE / collectivités / usagers.</x:v>
      </x:c>
      <x:c r="I10" s="9" t="str">
        <x:v>Les crédits eau 2026, le plan ONEE et le dessalement déjà inscrit dans le cadrage ne deviennent pas automatiquement de nouvelles dépenses.</x:v>
      </x:c>
      <x:c r="J10" s="9" t="str">
        <x:v>État / ONEE / collectivités / usagers</x:v>
      </x:c>
      <x:c r="K10" s="9" t="str">
        <x:v>MEF_ONEE, MEF_BC, MEF_CADRAGE2027, EAU_REUSE ; Livret officiel, PDF p. 12</x:v>
      </x:c>
    </x:row>
    <x:row r="11" ht="36" hidden="0" customHeight="1">
      <x:c r="A11" s="2"/>
      <x:c r="B11" s="2"/>
      <x:c r="C11" s="2" t="str">
        <x:v>RNI06</x:v>
      </x:c>
      <x:c r="D11" s="9" t="str">
        <x:v>Solaire résidentiel et protection énergétique</x:v>
      </x:c>
      <x:c r="E11" s="9" t="str">
        <x:v>Services publics</x:v>
      </x:c>
      <x:c r="F11" s="9" t="str">
        <x:v>Autoproduction sans avance, remboursement via économies ; vente du surplus ; tarifs sociaux protégés en choc exceptionnel.</x:v>
      </x:c>
      <x:c r="G11" s="9" t="str">
        <x:v>Installations × coût financé ; charge publique = subventions + bonification + pertes nettes garanties + compensation tarifaire.</x:v>
      </x:c>
      <x:c r="H11" s="9" t="str">
        <x:v>Nombre de foyers, coût par kWc, tarifs de rachat, autoconsommation, qualité des toits et contrat de financement.</x:v>
      </x:c>
      <x:c r="I11" s="9" t="str">
        <x:v>L’investissement résidentiel est remboursable : ne pas additionner capital et bonification. L’indexation énergie est déjà dans la mesure 1.</x:v>
      </x:c>
      <x:c r="J11" s="9" t="str">
        <x:v>Ménages / financeurs / État pour soutiens explicites</x:v>
      </x:c>
      <x:c r="K11" s="9" t="str">
        <x:v>MEF_ONEE, HCP_NIVEAU, MEF_EEP ; Livret officiel, PDF p. 13</x:v>
      </x:c>
    </x:row>
    <x:row r="12" ht="48" hidden="0" customHeight="1">
      <x:c r="A12" s="2"/>
      <x:c r="B12" s="2"/>
      <x:c r="C12" s="2" t="str">
        <x:v>RNI07</x:v>
      </x:c>
      <x:c r="D12" s="9" t="str">
        <x:v>École, transport, cantines et universités</x:v>
      </x:c>
      <x:c r="E12" s="9" t="str">
        <x:v>Services publics</x:v>
      </x:c>
      <x:c r="F12" s="9" t="str">
        <x:v>Transport rural ; cantines préscolaire et primaire publics ; carte universitaire de 12 à 27 ; 12 CMC ; écoles/collèges pionniers d’ici 2028 et lycées 2031.</x:v>
      </x:c>
      <x:c r="G12" s="9" t="str">
        <x:v>Élèves supplémentaires × jours × coût du repas ; élèves transportés × coût ; équipements et universités × coût net + fonctionnement.</x:v>
      </x:c>
      <x:c r="H12" s="9" t="str">
        <x:v>Bénéficiaires par commune, restauration déjà financée, statut des universités, patrimoine disponible, investissements restants.</x:v>
      </x:c>
      <x:c r="I12" s="9" t="str">
        <x:v>27 universités ne prouvent pas 15 campus neufs. Les CMC, écoles pionnières, transport et AREF bénéficient déjà de crédits. Date des écoles primaires à préciser avec version détaillée.</x:v>
      </x:c>
      <x:c r="J12" s="9" t="str">
        <x:v>État / AREF / collectivités / universités / OFPPT</x:v>
      </x:c>
      <x:c r="K12" s="9" t="str">
        <x:v>MEN_STATS, MEF_BC, OFPPT_RENTREE, MEF_CADRAGE2027 ; Livret officiel, PDF p. 14</x:v>
      </x:c>
    </x:row>
    <x:row r="13" ht="48" hidden="0" customHeight="1">
      <x:c r="A13" s="2"/>
      <x:c r="B13" s="2"/>
      <x:c r="C13" s="2" t="str">
        <x:v>RNI08</x:v>
      </x:c>
      <x:c r="D13" s="9" t="str">
        <x:v>Accès aux soins et organisation territoriale</x:v>
      </x:c>
      <x:c r="E13" s="9" t="str">
        <x:v>Services publics</x:v>
      </x:c>
      <x:c r="F13" s="9" t="str">
        <x:v>GST 2027 ; 5 000 agents ruraux ; 45 professionnels/10 000 habitants en 2030 ; 1 600 centres rénovés, 200 nouveaux, 100 unités mobiles.</x:v>
      </x:c>
      <x:c r="G13" s="9" t="str">
        <x:v>Effectifs publics additionnels × rémunération + investissements restants + AMO additionnelle − financements existants.</x:v>
      </x:c>
      <x:c r="H13" s="9" t="str">
        <x:v>Répartition public/privé, professions incluses, départs, devis, tarif télémédecine et dépenses AMO / reste à charge évité.</x:v>
      </x:c>
      <x:c r="I13" s="9" t="str">
        <x:v>Les 1 600 centres de la seconde phase et des CHU figurent déjà au cadrage. La densité inclut potentiellement le privé. Seuls les agents ruraux sont testés ici.</x:v>
      </x:c>
      <x:c r="J13" s="9" t="str">
        <x:v>État / établissements de santé / AMO</x:v>
      </x:c>
      <x:c r="K13" s="9" t="str">
        <x:v>SANTE_2024, SANTE_COMPTES, MEF_BC, MEF_CADRAGE2027 ; Livret officiel, PDF p. 16</x:v>
      </x:c>
    </x:row>
    <x:row r="14" ht="60" hidden="0" customHeight="1">
      <x:c r="A14" s="2"/>
      <x:c r="B14" s="2"/>
      <x:c r="C14" s="2" t="str">
        <x:v>RNI09</x:v>
      </x:c>
      <x:c r="D14" s="9" t="str">
        <x:v>Emploi et parcours d’activation</x:v>
      </x:c>
      <x:c r="E14" s="9" t="str">
        <x:v>Inclusion économique</x:v>
      </x:c>
      <x:c r="F14" s="9" t="str">
        <x:v>15 Mds sur 2026–2031 ; 33 % du PIB d’investissement ; croissance 5 % ; 1 million d’emplois et 250 000 insertions annuelles.</x:v>
      </x:c>
      <x:c r="G14" s="9" t="str">
        <x:v>Crédits additionnels = 15 Mds − exécuté 2026 − crédits de référence ; emploi net = créations − destructions.</x:v>
      </x:c>
      <x:c r="H14" s="9" t="str">
        <x:v>Ventilation des 15 Mds, insertions uniques, créations nettes, cohérence des horizons et référence du taux de chômage.</x:v>
      </x:c>
      <x:c r="I14" s="9" t="str">
        <x:v>Les secteurs hors Mondial totalisent 900 000 emplois ; les 100 000/an du Mondial ne s’additionnent pas comme un stock unique. Une insertion ANAPEC n’est pas forcément un emploi net nouveau.</x:v>
      </x:c>
      <x:c r="J14" s="9" t="str">
        <x:v>État pour les dispositifs ; entreprises pour l’emploi</x:v>
      </x:c>
      <x:c r="K14" s="9" t="str">
        <x:v>HCP_EMPLOI, HCP_NEET, HCP_INFORMEL, MEF_CADRAGE2027, OFPPT_RENTREE ; Livret officiel, PDF p. 18</x:v>
      </x:c>
    </x:row>
    <x:row r="15" ht="48" hidden="0" customHeight="1">
      <x:c r="A15" s="2"/>
      <x:c r="B15" s="2"/>
      <x:c r="C15" s="2" t="str">
        <x:v>RNI10</x:v>
      </x:c>
      <x:c r="D15" s="9" t="str">
        <x:v>Allocation pour le retour à l’emploi</x:v>
      </x:c>
      <x:c r="E15" s="9" t="str">
        <x:v>Inclusion économique</x:v>
      </x:c>
      <x:c r="F15" s="9" t="str">
        <x:v>70 % du salaire ; maximum 12 mois ; plafond 4 SMIG ; seuil 520 jours sur trois ans contre 780 pour l’IPE dans le livret.</x:v>
      </x:c>
      <x:c r="G15" s="9" t="str">
        <x:v>Nouveaux bénéficiaires × indemnité × durée moyenne − IPE évitée pour les mêmes assurés ; ressources contributives à déterminer.</x:v>
      </x:c>
      <x:c r="H15" s="9" t="str">
        <x:v>Sinistres, salaires de référence, durées réelles, historiques cotisés, ressources IPE et réforme définitive.</x:v>
      </x:c>
      <x:c r="I15" s="9" t="str">
        <x:v>Éviter d’ajouter l’ARE intégrale à l’IPE existante. Notre IPE évitée et les populations sont hypothétiques ; pas estimation d’un déficit CNSS observé.</x:v>
      </x:c>
      <x:c r="J15" s="9" t="str">
        <x:v>Régime social ; cotisations / État à arbitrer</x:v>
      </x:c>
      <x:c r="K15" s="9" t="str">
        <x:v>HCP_EMPLOI, RNI_POCKET, SGG_SMIG, CESE_IPE ; Livret officiel, PDF p. 20</x:v>
      </x:c>
    </x:row>
    <x:row r="16" ht="48" hidden="0" customHeight="1">
      <x:c r="A16" s="2"/>
      <x:c r="B16" s="2"/>
      <x:c r="C16" s="2" t="str">
        <x:v>RNI11</x:v>
      </x:c>
      <x:c r="D16" s="9" t="str">
        <x:v>Droits des saisonniers et ARE saisonnière</x:v>
      </x:c>
      <x:c r="E16" s="9" t="str">
        <x:v>Inclusion économique</x:v>
      </x:c>
      <x:c r="F16" s="9" t="str">
        <x:v>Carte portable ; 70 % du salaire, plafond 2 SMIG, jusqu’à 6 mois ; 120 jours sur 12 mois ou 240 sur 24 mois.</x:v>
      </x:c>
      <x:c r="G16" s="9" t="str">
        <x:v>Saisonniers admissibles × montant × mois + coût des autres droits − cotisations nouvelles et prestations évitées.</x:v>
      </x:c>
      <x:c r="H16" s="9" t="str">
        <x:v>Population par filière, journées déclarées, récurrence, coordination AMO–retraite–ARE et taux de cotisation.</x:v>
      </x:c>
      <x:c r="I16" s="9" t="str">
        <x:v>Les saisonniers du test sont distincts de l’ARE formelle ; les autres droits sociaux restent non chiffrés. Les unités non agricoles HCP ne donnent pas ce dénominateur.</x:v>
      </x:c>
      <x:c r="J16" s="9" t="str">
        <x:v>Régimes sociaux / employeurs / bénéficiaires</x:v>
      </x:c>
      <x:c r="K16" s="9" t="str">
        <x:v>HCP_EMPLOI, HCP_INFORMEL, SGG_SMIG, RSF_2025 ; Livret officiel, PDF p. 22</x:v>
      </x:c>
    </x:row>
    <x:row r="17" ht="60" hidden="0" customHeight="1">
      <x:c r="A17" s="2"/>
      <x:c r="B17" s="2"/>
      <x:c r="C17" s="2" t="str">
        <x:v>RNI12</x:v>
      </x:c>
      <x:c r="D17" s="9" t="str">
        <x:v>Prêts productifs à taux zéro</x:v>
      </x:c>
      <x:c r="E17" s="9" t="str">
        <x:v>Inclusion économique</x:v>
      </x:c>
      <x:c r="F17" s="9" t="str">
        <x:v>Garantie d’État sans collatéral ; financement de petites activités et accompagnement, y compris Marocains du monde.</x:v>
      </x:c>
      <x:c r="G17" s="9" t="str">
        <x:v>Crédits originés et encours séparés ; charge = bonification + pertes nettes garanties + accompagnement.</x:v>
      </x:c>
      <x:c r="H17" s="9" t="str">
        <x:v>Volume, ticket, durée, plafond d’exposition, sinistralité, recouvrement, financeur et gouvernance du fonds.</x:v>
      </x:c>
      <x:c r="I17" s="9" t="str">
        <x:v>Un dirham prêté n’est pas un dirham dépensé définitivement. Le test suppose un financement bancaire ; une capitalisation publique modifie la trésorerie. Accompagnement à rapprocher de la mesure 9.</x:v>
      </x:c>
      <x:c r="J17" s="9" t="str">
        <x:v>Financeurs pour le principal ; État pour la charge testée</x:v>
      </x:c>
      <x:c r="K17" s="9" t="str">
        <x:v>HCP_INFORMEL, MEF_EEP, MEF_FISCAL, RSF_2025 ; Livret officiel, PDF p. 23</x:v>
      </x:c>
    </x:row>
    <x:row r="18" ht="25" customHeight="1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</x:row>
    <x:row r="19" ht="25" customHeight="1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</x:row>
    <x:row r="20" ht="25" customHeight="1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1.670000076293945" hidden="0" customWidth="1"/>
    <x:col min="4" max="4" width="41.66999816894531" hidden="0" customWidth="1"/>
    <x:col min="5" max="5" width="13.670000076293945" hidden="0" customWidth="1"/>
    <x:col min="6" max="6" width="13.670000076293945" hidden="0" customWidth="1"/>
    <x:col min="7" max="7" width="25.559999465942383" hidden="0" customWidth="1"/>
    <x:col min="8" max="8" width="25.559999465942383" hidden="0" customWidth="1"/>
    <x:col min="9" max="9" width="25.559999465942383" hidden="0" customWidth="1"/>
    <x:col min="10" max="10" width="46.66999816894531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25" customHeight="1">
      <x:c r="A2" s="2"/>
      <x:c r="B2" s="2"/>
      <x:c r="C2" s="2"/>
      <x:c r="D2" s="3" t="str">
        <x:v>Données et paramètres officiels</x:v>
      </x:c>
      <x:c r="E2" s="2"/>
      <x:c r="F2" s="2"/>
      <x:c r="G2" s="2"/>
      <x:c r="H2" s="2"/>
      <x:c r="I2" s="2"/>
      <x:c r="J2" s="2"/>
    </x:row>
    <x:row r="3" ht="25" customHeight="1">
      <x:c r="A3" s="2"/>
      <x:c r="B3" s="2"/>
      <x:c r="C3" s="2"/>
      <x:c r="D3" s="2" t="str">
        <x:v>Cas sélectionné</x:v>
      </x:c>
      <x:c r="E3" s="4" t="str">
        <x:f>'Hypothèses'!F3</x:f>
        <x:v>Central exploratoire</x:v>
      </x:c>
      <x:c r="F3" s="2"/>
      <x:c r="G3" s="2"/>
      <x:c r="H3" s="2"/>
      <x:c r="I3" s="2"/>
      <x:c r="J3" s="2"/>
    </x:row>
    <x:row r="4" ht="25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7" customHeight="1">
      <x:c r="A5" s="2"/>
      <x:c r="B5" s="2"/>
      <x:c r="C5" s="8" t="str">
        <x:v>ID</x:v>
      </x:c>
      <x:c r="D5" s="8" t="str">
        <x:v>Indicateur</x:v>
      </x:c>
      <x:c r="E5" s="8" t="str">
        <x:v>Valeur</x:v>
      </x:c>
      <x:c r="F5" s="8" t="str">
        <x:v>Unité</x:v>
      </x:c>
      <x:c r="G5" s="8" t="str">
        <x:v>Période</x:v>
      </x:c>
      <x:c r="H5" s="8" t="str">
        <x:v>Document / repère</x:v>
      </x:c>
      <x:c r="I5" s="8" t="str">
        <x:v>Statut</x:v>
      </x:c>
      <x:c r="J5" s="8" t="str">
        <x:v>URL</x:v>
      </x:c>
    </x:row>
    <x:row r="6" ht="15" hidden="0" customHeight="1">
      <x:c r="A6" s="2"/>
      <x:c r="B6" s="2"/>
      <x:c r="C6" s="2" t="str">
        <x:v>POP01</x:v>
      </x:c>
      <x:c r="D6" s="9" t="str">
        <x:v>Population légale</x:v>
      </x:c>
      <x:c r="E6" s="10" t="n">
        <x:v>36828330</x:v>
      </x:c>
      <x:c r="F6" s="9" t="str">
        <x:v>personnes</x:v>
      </x:c>
      <x:c r="G6" s="9" t="str">
        <x:v>RGPH 2024</x:v>
      </x:c>
      <x:c r="H6" s="9" t="str">
        <x:v>HCP_DEMO ; PDF p. 1</x:v>
      </x:c>
      <x:c r="I6" s="9" t="str">
        <x:v>Observé</x:v>
      </x:c>
      <x:c r="J6" s="9" t="str">
        <x:v>https://www.hcp.ma/file/242668/</x:v>
      </x:c>
    </x:row>
    <x:row r="7" ht="15" hidden="0" customHeight="1">
      <x:c r="A7" s="2"/>
      <x:c r="B7" s="2"/>
      <x:c r="C7" s="2" t="str">
        <x:v>POP02</x:v>
      </x:c>
      <x:c r="D7" s="9" t="str">
        <x:v>Ménages, chiffre arrondi de la fiche</x:v>
      </x:c>
      <x:c r="E7" s="10" t="n">
        <x:v>9275000</x:v>
      </x:c>
      <x:c r="F7" s="9" t="str">
        <x:v>ménages</x:v>
      </x:c>
      <x:c r="G7" s="9" t="str">
        <x:v>RGPH 2024</x:v>
      </x:c>
      <x:c r="H7" s="9" t="str">
        <x:v>HCP_DEMO ; PDF p. 1</x:v>
      </x:c>
      <x:c r="I7" s="9" t="str">
        <x:v>Observé</x:v>
      </x:c>
      <x:c r="J7" s="9" t="str">
        <x:v>https://www.hcp.ma/file/242668/</x:v>
      </x:c>
    </x:row>
    <x:row r="8" ht="15" hidden="0" customHeight="1">
      <x:c r="A8" s="2"/>
      <x:c r="B8" s="2"/>
      <x:c r="C8" s="2" t="str">
        <x:v>POP03</x:v>
      </x:c>
      <x:c r="D8" s="9" t="str">
        <x:v>Taille moyenne du ménage</x:v>
      </x:c>
      <x:c r="E8" s="10" t="n">
        <x:v>3.9</x:v>
      </x:c>
      <x:c r="F8" s="9" t="str">
        <x:v>personnes/ménage</x:v>
      </x:c>
      <x:c r="G8" s="9" t="str">
        <x:v>RGPH 2024</x:v>
      </x:c>
      <x:c r="H8" s="9" t="str">
        <x:v>HCP_DEMO ; PDF p. 1</x:v>
      </x:c>
      <x:c r="I8" s="9" t="str">
        <x:v>Observé</x:v>
      </x:c>
      <x:c r="J8" s="9" t="str">
        <x:v>https://www.hcp.ma/file/242668/</x:v>
      </x:c>
    </x:row>
    <x:row r="9" ht="15" hidden="0" customHeight="1">
      <x:c r="A9" s="2"/>
      <x:c r="B9" s="2"/>
      <x:c r="C9" s="2" t="str">
        <x:v>POP04</x:v>
      </x:c>
      <x:c r="D9" s="9" t="str">
        <x:v>Taux d’urbanisation</x:v>
      </x:c>
      <x:c r="E9" s="10" t="n">
        <x:v>62.8</x:v>
      </x:c>
      <x:c r="F9" s="9" t="str">
        <x:v>%</x:v>
      </x:c>
      <x:c r="G9" s="9" t="str">
        <x:v>RGPH 2024</x:v>
      </x:c>
      <x:c r="H9" s="9" t="str">
        <x:v>HCP_DEMO ; PDF p. 1</x:v>
      </x:c>
      <x:c r="I9" s="9" t="str">
        <x:v>Observé</x:v>
      </x:c>
      <x:c r="J9" s="9" t="str">
        <x:v>https://www.hcp.ma/file/242668/</x:v>
      </x:c>
    </x:row>
    <x:row r="10" ht="15" hidden="0" customHeight="1">
      <x:c r="A10" s="2"/>
      <x:c r="B10" s="2"/>
      <x:c r="C10" s="2" t="str">
        <x:v>POP05</x:v>
      </x:c>
      <x:c r="D10" s="9" t="str">
        <x:v>Population de moins de 15 ans</x:v>
      </x:c>
      <x:c r="E10" s="10" t="n">
        <x:v>26.5</x:v>
      </x:c>
      <x:c r="F10" s="9" t="str">
        <x:v>% de la population</x:v>
      </x:c>
      <x:c r="G10" s="9" t="str">
        <x:v>RGPH 2024</x:v>
      </x:c>
      <x:c r="H10" s="9" t="str">
        <x:v>HCP_DEMO ; PDF p. 2</x:v>
      </x:c>
      <x:c r="I10" s="9" t="str">
        <x:v>Observé</x:v>
      </x:c>
      <x:c r="J10" s="9" t="str">
        <x:v>https://www.hcp.ma/file/242668/</x:v>
      </x:c>
    </x:row>
    <x:row r="11" ht="15" hidden="0" customHeight="1">
      <x:c r="A11" s="2"/>
      <x:c r="B11" s="2"/>
      <x:c r="C11" s="2" t="str">
        <x:v>POP06</x:v>
      </x:c>
      <x:c r="D11" s="9" t="str">
        <x:v>Population de 15 à 59 ans</x:v>
      </x:c>
      <x:c r="E11" s="10" t="n">
        <x:v>59.7</x:v>
      </x:c>
      <x:c r="F11" s="9" t="str">
        <x:v>% de la population</x:v>
      </x:c>
      <x:c r="G11" s="9" t="str">
        <x:v>RGPH 2024</x:v>
      </x:c>
      <x:c r="H11" s="9" t="str">
        <x:v>HCP_DEMO ; PDF p. 2</x:v>
      </x:c>
      <x:c r="I11" s="9" t="str">
        <x:v>Observé</x:v>
      </x:c>
      <x:c r="J11" s="9" t="str">
        <x:v>https://www.hcp.ma/file/242668/</x:v>
      </x:c>
    </x:row>
    <x:row r="12" ht="15" hidden="0" customHeight="1">
      <x:c r="A12" s="2"/>
      <x:c r="B12" s="2"/>
      <x:c r="C12" s="2" t="str">
        <x:v>POP07</x:v>
      </x:c>
      <x:c r="D12" s="9" t="str">
        <x:v>Population de 60 ans et plus</x:v>
      </x:c>
      <x:c r="E12" s="10" t="n">
        <x:v>13.8</x:v>
      </x:c>
      <x:c r="F12" s="9" t="str">
        <x:v>% de la population</x:v>
      </x:c>
      <x:c r="G12" s="9" t="str">
        <x:v>RGPH 2024</x:v>
      </x:c>
      <x:c r="H12" s="9" t="str">
        <x:v>HCP_DEMO ; PDF p. 2</x:v>
      </x:c>
      <x:c r="I12" s="9" t="str">
        <x:v>Observé</x:v>
      </x:c>
      <x:c r="J12" s="9" t="str">
        <x:v>https://www.hcp.ma/file/242668/</x:v>
      </x:c>
    </x:row>
    <x:row r="13" ht="15" hidden="0" customHeight="1">
      <x:c r="A13" s="2"/>
      <x:c r="B13" s="2"/>
      <x:c r="C13" s="2" t="str">
        <x:v>POP08</x:v>
      </x:c>
      <x:c r="D13" s="9" t="str">
        <x:v>Indice synthétique de fécondité</x:v>
      </x:c>
      <x:c r="E13" s="10" t="n">
        <x:v>1.97</x:v>
      </x:c>
      <x:c r="F13" s="9" t="str">
        <x:v>enfants/femme</x:v>
      </x:c>
      <x:c r="G13" s="9" t="str">
        <x:v>RGPH 2024</x:v>
      </x:c>
      <x:c r="H13" s="9" t="str">
        <x:v>HCP_DEMO ; PDF p. 2</x:v>
      </x:c>
      <x:c r="I13" s="9" t="str">
        <x:v>Observé</x:v>
      </x:c>
      <x:c r="J13" s="9" t="str">
        <x:v>https://www.hcp.ma/file/242668/</x:v>
      </x:c>
    </x:row>
    <x:row r="14" ht="15" hidden="0" customHeight="1">
      <x:c r="A14" s="2"/>
      <x:c r="B14" s="2"/>
      <x:c r="C14" s="2" t="str">
        <x:v>REV01</x:v>
      </x:c>
      <x:c r="D14" s="9" t="str">
        <x:v>Dépense annuelle moyenne par ménage</x:v>
      </x:c>
      <x:c r="E14" s="10" t="n">
        <x:v>83713</x:v>
      </x:c>
      <x:c r="F14" s="9" t="str">
        <x:v>DH/ménage/an</x:v>
      </x:c>
      <x:c r="G14" s="9" t="str">
        <x:v>ENNVM 2022/2023</x:v>
      </x:c>
      <x:c r="H14" s="9" t="str">
        <x:v>HCP_NIVEAU ; PDF p. 42</x:v>
      </x:c>
      <x:c r="I14" s="9" t="str">
        <x:v>Observé</x:v>
      </x:c>
      <x:c r="J14" s="9" t="str">
        <x:v>https://m.hcp.ma/file/243318/</x:v>
      </x:c>
    </x:row>
    <x:row r="15" ht="15" hidden="0" customHeight="1">
      <x:c r="A15" s="2"/>
      <x:c r="B15" s="2"/>
      <x:c r="C15" s="2" t="str">
        <x:v>REV02</x:v>
      </x:c>
      <x:c r="D15" s="9" t="str">
        <x:v>Revenu annuel moyen par ménage</x:v>
      </x:c>
      <x:c r="E15" s="10" t="n">
        <x:v>89170</x:v>
      </x:c>
      <x:c r="F15" s="9" t="str">
        <x:v>DH/ménage/an</x:v>
      </x:c>
      <x:c r="G15" s="9" t="str">
        <x:v>ENNVM 2022/2023</x:v>
      </x:c>
      <x:c r="H15" s="9" t="str">
        <x:v>HCP_NIVEAU ; PDF p. 42</x:v>
      </x:c>
      <x:c r="I15" s="9" t="str">
        <x:v>Observé</x:v>
      </x:c>
      <x:c r="J15" s="9" t="str">
        <x:v>https://m.hcp.ma/file/243318/</x:v>
      </x:c>
    </x:row>
    <x:row r="16" ht="15" hidden="0" customHeight="1">
      <x:c r="A16" s="2"/>
      <x:c r="B16" s="2"/>
      <x:c r="C16" s="2" t="str">
        <x:v>REV03</x:v>
      </x:c>
      <x:c r="D16" s="9" t="str">
        <x:v>Taux de pauvreté monétaire</x:v>
      </x:c>
      <x:c r="E16" s="10" t="n">
        <x:v>3.9</x:v>
      </x:c>
      <x:c r="F16" s="9" t="str">
        <x:v>%</x:v>
      </x:c>
      <x:c r="G16" s="9" t="str">
        <x:v>ENNVM 2022/2023</x:v>
      </x:c>
      <x:c r="H16" s="9" t="str">
        <x:v>HCP_NIVEAU ; PDF p. 23</x:v>
      </x:c>
      <x:c r="I16" s="9" t="str">
        <x:v>Observé</x:v>
      </x:c>
      <x:c r="J16" s="9" t="str">
        <x:v>https://m.hcp.ma/file/243318/</x:v>
      </x:c>
    </x:row>
    <x:row r="17" ht="15" hidden="0" customHeight="1">
      <x:c r="A17" s="2"/>
      <x:c r="B17" s="2"/>
      <x:c r="C17" s="2" t="str">
        <x:v>REV04</x:v>
      </x:c>
      <x:c r="D17" s="9" t="str">
        <x:v>Population en pauvreté monétaire</x:v>
      </x:c>
      <x:c r="E17" s="10" t="n">
        <x:v>1420000</x:v>
      </x:c>
      <x:c r="F17" s="9" t="str">
        <x:v>personnes</x:v>
      </x:c>
      <x:c r="G17" s="9" t="str">
        <x:v>ENNVM 2022/2023</x:v>
      </x:c>
      <x:c r="H17" s="9" t="str">
        <x:v>HCP_NIVEAU ; PDF p. 23</x:v>
      </x:c>
      <x:c r="I17" s="9" t="str">
        <x:v>Observé</x:v>
      </x:c>
      <x:c r="J17" s="9" t="str">
        <x:v>https://m.hcp.ma/file/243318/</x:v>
      </x:c>
    </x:row>
    <x:row r="18" ht="15" hidden="0" customHeight="1">
      <x:c r="A18" s="2"/>
      <x:c r="B18" s="2"/>
      <x:c r="C18" s="2" t="str">
        <x:v>EMP01</x:v>
      </x:c>
      <x:c r="D18" s="9" t="str">
        <x:v>Main-d’œuvre</x:v>
      </x:c>
      <x:c r="E18" s="10" t="n">
        <x:v>11764000</x:v>
      </x:c>
      <x:c r="F18" s="9" t="str">
        <x:v>personnes</x:v>
      </x:c>
      <x:c r="G18" s="9" t="str">
        <x:v>T2 2026</x:v>
      </x:c>
      <x:c r="H18" s="9" t="str">
        <x:v>HCP_EMPLOI ; PDF p. 7, annexe</x:v>
      </x:c>
      <x:c r="I18" s="9" t="str">
        <x:v>Observé</x:v>
      </x:c>
      <x:c r="J18" s="9" t="str">
        <x:v>https://www.hcp.ma/attachment/2897232/</x:v>
      </x:c>
    </x:row>
    <x:row r="19" ht="15" hidden="0" customHeight="1">
      <x:c r="A19" s="2"/>
      <x:c r="B19" s="2"/>
      <x:c r="C19" s="2" t="str">
        <x:v>EMP02</x:v>
      </x:c>
      <x:c r="D19" s="9" t="str">
        <x:v>Emploi contre revenu</x:v>
      </x:c>
      <x:c r="E19" s="10" t="n">
        <x:v>10643000</x:v>
      </x:c>
      <x:c r="F19" s="9" t="str">
        <x:v>personnes</x:v>
      </x:c>
      <x:c r="G19" s="9" t="str">
        <x:v>T2 2026</x:v>
      </x:c>
      <x:c r="H19" s="9" t="str">
        <x:v>HCP_EMPLOI ; PDF p. 7, annexe</x:v>
      </x:c>
      <x:c r="I19" s="9" t="str">
        <x:v>Observé</x:v>
      </x:c>
      <x:c r="J19" s="9" t="str">
        <x:v>https://www.hcp.ma/attachment/2897232/</x:v>
      </x:c>
    </x:row>
    <x:row r="20" ht="15" hidden="0" customHeight="1">
      <x:c r="A20" s="2"/>
      <x:c r="B20" s="2"/>
      <x:c r="C20" s="2" t="str">
        <x:v>EMP03</x:v>
      </x:c>
      <x:c r="D20" s="9" t="str">
        <x:v>Chômage strict</x:v>
      </x:c>
      <x:c r="E20" s="10" t="n">
        <x:v>1121000</x:v>
      </x:c>
      <x:c r="F20" s="9" t="str">
        <x:v>personnes</x:v>
      </x:c>
      <x:c r="G20" s="9" t="str">
        <x:v>T2 2026</x:v>
      </x:c>
      <x:c r="H20" s="9" t="str">
        <x:v>HCP_EMPLOI ; PDF p. 7, annexe</x:v>
      </x:c>
      <x:c r="I20" s="9" t="str">
        <x:v>Observé</x:v>
      </x:c>
      <x:c r="J20" s="9" t="str">
        <x:v>https://www.hcp.ma/attachment/2897232/</x:v>
      </x:c>
    </x:row>
    <x:row r="21" ht="15" hidden="0" customHeight="1">
      <x:c r="A21" s="2"/>
      <x:c r="B21" s="2"/>
      <x:c r="C21" s="2" t="str">
        <x:v>EMP04</x:v>
      </x:c>
      <x:c r="D21" s="9" t="str">
        <x:v>Population hors main-d’œuvre</x:v>
      </x:c>
      <x:c r="E21" s="10" t="n">
        <x:v>16122000</x:v>
      </x:c>
      <x:c r="F21" s="9" t="str">
        <x:v>personnes</x:v>
      </x:c>
      <x:c r="G21" s="9" t="str">
        <x:v>T2 2026</x:v>
      </x:c>
      <x:c r="H21" s="9" t="str">
        <x:v>HCP_EMPLOI ; PDF p. 7, annexe</x:v>
      </x:c>
      <x:c r="I21" s="9" t="str">
        <x:v>Observé</x:v>
      </x:c>
      <x:c r="J21" s="9" t="str">
        <x:v>https://www.hcp.ma/attachment/2897232/</x:v>
      </x:c>
    </x:row>
    <x:row r="22" ht="15" hidden="0" customHeight="1">
      <x:c r="A22" s="2"/>
      <x:c r="B22" s="2"/>
      <x:c r="C22" s="2" t="str">
        <x:v>EMP05</x:v>
      </x:c>
      <x:c r="D22" s="9" t="str">
        <x:v>Main-d’œuvre potentielle</x:v>
      </x:c>
      <x:c r="E22" s="10" t="n">
        <x:v>711000</x:v>
      </x:c>
      <x:c r="F22" s="9" t="str">
        <x:v>personnes</x:v>
      </x:c>
      <x:c r="G22" s="9" t="str">
        <x:v>T2 2026</x:v>
      </x:c>
      <x:c r="H22" s="9" t="str">
        <x:v>HCP_EMPLOI ; PDF p. 7, annexe</x:v>
      </x:c>
      <x:c r="I22" s="9" t="str">
        <x:v>Observé</x:v>
      </x:c>
      <x:c r="J22" s="9" t="str">
        <x:v>https://www.hcp.ma/attachment/2897232/</x:v>
      </x:c>
    </x:row>
    <x:row r="23" ht="15" hidden="0" customHeight="1">
      <x:c r="A23" s="2"/>
      <x:c r="B23" s="2"/>
      <x:c r="C23" s="2" t="str">
        <x:v>EMP06</x:v>
      </x:c>
      <x:c r="D23" s="9" t="str">
        <x:v>Participation à la main-d’œuvre</x:v>
      </x:c>
      <x:c r="E23" s="10" t="n">
        <x:v>42.2</x:v>
      </x:c>
      <x:c r="F23" s="9" t="str">
        <x:v>%</x:v>
      </x:c>
      <x:c r="G23" s="9" t="str">
        <x:v>T2 2026</x:v>
      </x:c>
      <x:c r="H23" s="9" t="str">
        <x:v>HCP_EMPLOI ; PDF p. 7, annexe</x:v>
      </x:c>
      <x:c r="I23" s="9" t="str">
        <x:v>Observé</x:v>
      </x:c>
      <x:c r="J23" s="9" t="str">
        <x:v>https://www.hcp.ma/attachment/2897232/</x:v>
      </x:c>
    </x:row>
    <x:row r="24" ht="15" hidden="0" customHeight="1">
      <x:c r="A24" s="2"/>
      <x:c r="B24" s="2"/>
      <x:c r="C24" s="2" t="str">
        <x:v>EMP07</x:v>
      </x:c>
      <x:c r="D24" s="9" t="str">
        <x:v>Participation des femmes</x:v>
      </x:c>
      <x:c r="E24" s="10" t="n">
        <x:v>18.1</x:v>
      </x:c>
      <x:c r="F24" s="9" t="str">
        <x:v>%</x:v>
      </x:c>
      <x:c r="G24" s="9" t="str">
        <x:v>T2 2026</x:v>
      </x:c>
      <x:c r="H24" s="9" t="str">
        <x:v>HCP_EMPLOI ; PDF p. 7, annexe</x:v>
      </x:c>
      <x:c r="I24" s="9" t="str">
        <x:v>Observé</x:v>
      </x:c>
      <x:c r="J24" s="9" t="str">
        <x:v>https://www.hcp.ma/attachment/2897232/</x:v>
      </x:c>
    </x:row>
    <x:row r="25" ht="15" hidden="0" customHeight="1">
      <x:c r="A25" s="2"/>
      <x:c r="B25" s="2"/>
      <x:c r="C25" s="2" t="str">
        <x:v>EMP08</x:v>
      </x:c>
      <x:c r="D25" s="9" t="str">
        <x:v>Participation des 15–24 ans</x:v>
      </x:c>
      <x:c r="E25" s="10" t="n">
        <x:v>22.9</x:v>
      </x:c>
      <x:c r="F25" s="9" t="str">
        <x:v>%</x:v>
      </x:c>
      <x:c r="G25" s="9" t="str">
        <x:v>T2 2026</x:v>
      </x:c>
      <x:c r="H25" s="9" t="str">
        <x:v>HCP_EMPLOI ; PDF p. 7, annexe</x:v>
      </x:c>
      <x:c r="I25" s="9" t="str">
        <x:v>Observé</x:v>
      </x:c>
      <x:c r="J25" s="9" t="str">
        <x:v>https://www.hcp.ma/attachment/2897232/</x:v>
      </x:c>
    </x:row>
    <x:row r="26" ht="15" hidden="0" customHeight="1">
      <x:c r="A26" s="2"/>
      <x:c r="B26" s="2"/>
      <x:c r="C26" s="2" t="str">
        <x:v>EMP09</x:v>
      </x:c>
      <x:c r="D26" s="9" t="str">
        <x:v>Taux de chômage strict</x:v>
      </x:c>
      <x:c r="E26" s="10" t="n">
        <x:v>9.5</x:v>
      </x:c>
      <x:c r="F26" s="9" t="str">
        <x:v>%</x:v>
      </x:c>
      <x:c r="G26" s="9" t="str">
        <x:v>T2 2026</x:v>
      </x:c>
      <x:c r="H26" s="9" t="str">
        <x:v>HCP_EMPLOI ; PDF p. 8, annexe</x:v>
      </x:c>
      <x:c r="I26" s="9" t="str">
        <x:v>Observé</x:v>
      </x:c>
      <x:c r="J26" s="9" t="str">
        <x:v>https://www.hcp.ma/attachment/2897232/</x:v>
      </x:c>
    </x:row>
    <x:row r="27" ht="15" hidden="0" customHeight="1">
      <x:c r="A27" s="2"/>
      <x:c r="B27" s="2"/>
      <x:c r="C27" s="2" t="str">
        <x:v>EMP10</x:v>
      </x:c>
      <x:c r="D27" s="9" t="str">
        <x:v>Taux de chômage strict des 15–24 ans</x:v>
      </x:c>
      <x:c r="E27" s="10" t="n">
        <x:v>27.2</x:v>
      </x:c>
      <x:c r="F27" s="9" t="str">
        <x:v>%</x:v>
      </x:c>
      <x:c r="G27" s="9" t="str">
        <x:v>T2 2026</x:v>
      </x:c>
      <x:c r="H27" s="9" t="str">
        <x:v>HCP_EMPLOI ; PDF p. 8, annexe</x:v>
      </x:c>
      <x:c r="I27" s="9" t="str">
        <x:v>Observé</x:v>
      </x:c>
      <x:c r="J27" s="9" t="str">
        <x:v>https://www.hcp.ma/attachment/2897232/</x:v>
      </x:c>
    </x:row>
    <x:row r="28" ht="15" hidden="0" customHeight="1">
      <x:c r="A28" s="2"/>
      <x:c r="B28" s="2"/>
      <x:c r="C28" s="2" t="str">
        <x:v>EMP11</x:v>
      </x:c>
      <x:c r="D28" s="9" t="str">
        <x:v>Sous-utilisation composite de la main-d’œuvre</x:v>
      </x:c>
      <x:c r="E28" s="10" t="n">
        <x:v>18.9</x:v>
      </x:c>
      <x:c r="F28" s="9" t="str">
        <x:v>%</x:v>
      </x:c>
      <x:c r="G28" s="9" t="str">
        <x:v>T2 2026</x:v>
      </x:c>
      <x:c r="H28" s="9" t="str">
        <x:v>HCP_EMPLOI ; PDF p. 8, annexe</x:v>
      </x:c>
      <x:c r="I28" s="9" t="str">
        <x:v>Observé</x:v>
      </x:c>
      <x:c r="J28" s="9" t="str">
        <x:v>https://www.hcp.ma/attachment/2897232/</x:v>
      </x:c>
    </x:row>
    <x:row r="29" ht="15" hidden="0" customHeight="1">
      <x:c r="A29" s="2"/>
      <x:c r="B29" s="2"/>
      <x:c r="C29" s="2" t="str">
        <x:v>EMP12</x:v>
      </x:c>
      <x:c r="D29" s="9" t="str">
        <x:v>Sous-utilisation composite des 15–24 ans</x:v>
      </x:c>
      <x:c r="E29" s="10" t="n">
        <x:v>41.7</x:v>
      </x:c>
      <x:c r="F29" s="9" t="str">
        <x:v>%</x:v>
      </x:c>
      <x:c r="G29" s="9" t="str">
        <x:v>T2 2026</x:v>
      </x:c>
      <x:c r="H29" s="9" t="str">
        <x:v>HCP_EMPLOI ; PDF p. 8, annexe</x:v>
      </x:c>
      <x:c r="I29" s="9" t="str">
        <x:v>Observé</x:v>
      </x:c>
      <x:c r="J29" s="9" t="str">
        <x:v>https://www.hcp.ma/attachment/2897232/</x:v>
      </x:c>
    </x:row>
    <x:row r="30" ht="15" hidden="0" customHeight="1">
      <x:c r="A30" s="2"/>
      <x:c r="B30" s="2"/>
      <x:c r="C30" s="2" t="str">
        <x:v>NEE01</x:v>
      </x:c>
      <x:c r="D30" s="9" t="str">
        <x:v>NEET de 15 à 29 ans</x:v>
      </x:c>
      <x:c r="E30" s="10" t="n">
        <x:v>2940000</x:v>
      </x:c>
      <x:c r="F30" s="9" t="str">
        <x:v>personnes</x:v>
      </x:c>
      <x:c r="G30" s="9" t="str">
        <x:v>2023 ; rapport publié en 2026</x:v>
      </x:c>
      <x:c r="H30" s="9" t="str">
        <x:v>HCP_NEET ; PDF p. 28, tableau 1</x:v>
      </x:c>
      <x:c r="I30" s="9" t="str">
        <x:v>Observé</x:v>
      </x:c>
      <x:c r="J30" s="9" t="str">
        <x:v>https://www.hcp.ma/region-marrakech/attachment/2882325/</x:v>
      </x:c>
    </x:row>
    <x:row r="31" ht="15" hidden="0" customHeight="1">
      <x:c r="A31" s="2"/>
      <x:c r="B31" s="2"/>
      <x:c r="C31" s="2" t="str">
        <x:v>NEE02</x:v>
      </x:c>
      <x:c r="D31" s="9" t="str">
        <x:v>Taux de NEET de 15 à 29 ans</x:v>
      </x:c>
      <x:c r="E31" s="10" t="n">
        <x:v>33.6</x:v>
      </x:c>
      <x:c r="F31" s="9" t="str">
        <x:v>%</x:v>
      </x:c>
      <x:c r="G31" s="9" t="str">
        <x:v>2023 ; rapport publié en 2026</x:v>
      </x:c>
      <x:c r="H31" s="9" t="str">
        <x:v>HCP_NEET ; PDF p. 28, tableau 1</x:v>
      </x:c>
      <x:c r="I31" s="9" t="str">
        <x:v>Observé</x:v>
      </x:c>
      <x:c r="J31" s="9" t="str">
        <x:v>https://www.hcp.ma/region-marrakech/attachment/2882325/</x:v>
      </x:c>
    </x:row>
    <x:row r="32" ht="15" hidden="0" customHeight="1">
      <x:c r="A32" s="2"/>
      <x:c r="B32" s="2"/>
      <x:c r="C32" s="2" t="str">
        <x:v>NEE03</x:v>
      </x:c>
      <x:c r="D32" s="9" t="str">
        <x:v>Taux de NEET de 15 à 24 ans</x:v>
      </x:c>
      <x:c r="E32" s="10" t="n">
        <x:v>25.6</x:v>
      </x:c>
      <x:c r="F32" s="9" t="str">
        <x:v>%</x:v>
      </x:c>
      <x:c r="G32" s="9" t="str">
        <x:v>2023 ; rapport publié en 2026</x:v>
      </x:c>
      <x:c r="H32" s="9" t="str">
        <x:v>HCP_NEET ; PDF p. 28, tableau 1</x:v>
      </x:c>
      <x:c r="I32" s="9" t="str">
        <x:v>Observé</x:v>
      </x:c>
      <x:c r="J32" s="9" t="str">
        <x:v>https://www.hcp.ma/region-marrakech/attachment/2882325/</x:v>
      </x:c>
    </x:row>
    <x:row r="33" ht="15" hidden="0" customHeight="1">
      <x:c r="A33" s="2"/>
      <x:c r="B33" s="2"/>
      <x:c r="C33" s="2" t="str">
        <x:v>NEE04</x:v>
      </x:c>
      <x:c r="D33" s="9" t="str">
        <x:v>Taux de NEET des femmes de 15 à 29 ans</x:v>
      </x:c>
      <x:c r="E33" s="10" t="n">
        <x:v>49.2</x:v>
      </x:c>
      <x:c r="F33" s="9" t="str">
        <x:v>%</x:v>
      </x:c>
      <x:c r="G33" s="9" t="str">
        <x:v>2023 ; rapport publié en 2026</x:v>
      </x:c>
      <x:c r="H33" s="9" t="str">
        <x:v>HCP_NEET ; PDF p. 28, tableau 1</x:v>
      </x:c>
      <x:c r="I33" s="9" t="str">
        <x:v>Observé</x:v>
      </x:c>
      <x:c r="J33" s="9" t="str">
        <x:v>https://www.hcp.ma/region-marrakech/attachment/2882325/</x:v>
      </x:c>
    </x:row>
    <x:row r="34" ht="15" hidden="0" customHeight="1">
      <x:c r="A34" s="2"/>
      <x:c r="B34" s="2"/>
      <x:c r="C34" s="2" t="str">
        <x:v>NEE05</x:v>
      </x:c>
      <x:c r="D34" s="9" t="str">
        <x:v>Taux de NEET des hommes de 15 à 29 ans</x:v>
      </x:c>
      <x:c r="E34" s="10" t="n">
        <x:v>18.5</x:v>
      </x:c>
      <x:c r="F34" s="9" t="str">
        <x:v>%</x:v>
      </x:c>
      <x:c r="G34" s="9" t="str">
        <x:v>2023 ; rapport publié en 2026</x:v>
      </x:c>
      <x:c r="H34" s="9" t="str">
        <x:v>HCP_NEET ; PDF p. 28, tableau 1</x:v>
      </x:c>
      <x:c r="I34" s="9" t="str">
        <x:v>Observé</x:v>
      </x:c>
      <x:c r="J34" s="9" t="str">
        <x:v>https://www.hcp.ma/region-marrakech/attachment/2882325/</x:v>
      </x:c>
    </x:row>
    <x:row r="35" ht="24" hidden="0" customHeight="1">
      <x:c r="A35" s="2"/>
      <x:c r="B35" s="2"/>
      <x:c r="C35" s="2" t="str">
        <x:v>MAC01</x:v>
      </x:c>
      <x:c r="D35" s="9" t="str">
        <x:v>PIB aux prix courants</x:v>
      </x:c>
      <x:c r="E35" s="10" t="n">
        <x:v>1720201</x:v>
      </x:c>
      <x:c r="F35" s="9" t="str">
        <x:v>MDH</x:v>
      </x:c>
      <x:c r="G35" s="9" t="str">
        <x:v>2025 provisoire ; publication juin 2026</x:v>
      </x:c>
      <x:c r="H35" s="9" t="str">
        <x:v>HCP_PIB ; PDF p. 7, principaux agrégats</x:v>
      </x:c>
      <x:c r="I35" s="9" t="str">
        <x:v>Observé</x:v>
      </x:c>
      <x:c r="J35" s="9" t="str">
        <x:v>https://www.hcp.ma/file/248119/</x:v>
      </x:c>
    </x:row>
    <x:row r="36" ht="24" hidden="0" customHeight="1">
      <x:c r="A36" s="2"/>
      <x:c r="B36" s="2"/>
      <x:c r="C36" s="2" t="str">
        <x:v>MAC02</x:v>
      </x:c>
      <x:c r="D36" s="9" t="str">
        <x:v>Consommation finale des ménages</x:v>
      </x:c>
      <x:c r="E36" s="10" t="n">
        <x:v>967767</x:v>
      </x:c>
      <x:c r="F36" s="9" t="str">
        <x:v>MDH</x:v>
      </x:c>
      <x:c r="G36" s="9" t="str">
        <x:v>2025 provisoire ; publication juin 2026</x:v>
      </x:c>
      <x:c r="H36" s="9" t="str">
        <x:v>HCP_PIB ; PDF p. 7, principaux agrégats</x:v>
      </x:c>
      <x:c r="I36" s="9" t="str">
        <x:v>Observé</x:v>
      </x:c>
      <x:c r="J36" s="9" t="str">
        <x:v>https://www.hcp.ma/file/248119/</x:v>
      </x:c>
    </x:row>
    <x:row r="37" ht="24" hidden="0" customHeight="1">
      <x:c r="A37" s="2"/>
      <x:c r="B37" s="2"/>
      <x:c r="C37" s="2" t="str">
        <x:v>MAC03</x:v>
      </x:c>
      <x:c r="D37" s="9" t="str">
        <x:v>Valeur ajoutée agricole</x:v>
      </x:c>
      <x:c r="E37" s="10" t="n">
        <x:v>172605</x:v>
      </x:c>
      <x:c r="F37" s="9" t="str">
        <x:v>MDH</x:v>
      </x:c>
      <x:c r="G37" s="9" t="str">
        <x:v>2025 provisoire ; publication juin 2026</x:v>
      </x:c>
      <x:c r="H37" s="9" t="str">
        <x:v>HCP_PIB ; PDF p. 7, principaux agrégats</x:v>
      </x:c>
      <x:c r="I37" s="9" t="str">
        <x:v>Observé</x:v>
      </x:c>
      <x:c r="J37" s="9" t="str">
        <x:v>https://www.hcp.ma/file/248119/</x:v>
      </x:c>
    </x:row>
    <x:row r="38" ht="15" hidden="0" customHeight="1">
      <x:c r="A38" s="2"/>
      <x:c r="B38" s="2"/>
      <x:c r="C38" s="2" t="str">
        <x:v>MAC04</x:v>
      </x:c>
      <x:c r="D38" s="9" t="str">
        <x:v>PIB aux prix courants</x:v>
      </x:c>
      <x:c r="E38" s="10" t="n">
        <x:v>1614569</x:v>
      </x:c>
      <x:c r="F38" s="9" t="str">
        <x:v>MDH</x:v>
      </x:c>
      <x:c r="G38" s="9" t="str">
        <x:v>2024 révisé ; publication juin 2026</x:v>
      </x:c>
      <x:c r="H38" s="9" t="str">
        <x:v>HCP_PIB ; PDF p. 7</x:v>
      </x:c>
      <x:c r="I38" s="9" t="str">
        <x:v>Observé</x:v>
      </x:c>
      <x:c r="J38" s="9" t="str">
        <x:v>https://www.hcp.ma/file/248119/</x:v>
      </x:c>
    </x:row>
    <x:row r="39" ht="24" hidden="0" customHeight="1">
      <x:c r="A39" s="2"/>
      <x:c r="B39" s="2"/>
      <x:c r="C39" s="2" t="str">
        <x:v>PRX01</x:v>
      </x:c>
      <x:c r="D39" s="9" t="str">
        <x:v>IPC, variation sur douze mois</x:v>
      </x:c>
      <x:c r="E39" s="10" t="n">
        <x:v>-0.6</x:v>
      </x:c>
      <x:c r="F39" s="9" t="str">
        <x:v>%</x:v>
      </x:c>
      <x:c r="G39" s="9" t="str">
        <x:v>Juillet 2026</x:v>
      </x:c>
      <x:c r="H39" s="9" t="str">
        <x:v>HCP_IPC ; Page web, comparaison annuelle</x:v>
      </x:c>
      <x:c r="I39" s="9" t="str">
        <x:v>Observé</x:v>
      </x:c>
      <x:c r="J39" s="9" t="str">
        <x:v>https://www.hcp.ma/L-Indice-des-prix-a-la-consommation-IPC-du-mois-de-Juillet-2026_a4344.html</x:v>
      </x:c>
    </x:row>
    <x:row r="40" ht="24" hidden="0" customHeight="1">
      <x:c r="A40" s="2"/>
      <x:c r="B40" s="2"/>
      <x:c r="C40" s="2" t="str">
        <x:v>PRX02</x:v>
      </x:c>
      <x:c r="D40" s="9" t="str">
        <x:v>IPC alimentaire, variation sur douze mois</x:v>
      </x:c>
      <x:c r="E40" s="10" t="n">
        <x:v>-3.7</x:v>
      </x:c>
      <x:c r="F40" s="9" t="str">
        <x:v>%</x:v>
      </x:c>
      <x:c r="G40" s="9" t="str">
        <x:v>Juillet 2026</x:v>
      </x:c>
      <x:c r="H40" s="9" t="str">
        <x:v>HCP_IPC ; Page web, comparaison annuelle</x:v>
      </x:c>
      <x:c r="I40" s="9" t="str">
        <x:v>Observé</x:v>
      </x:c>
      <x:c r="J40" s="9" t="str">
        <x:v>https://www.hcp.ma/L-Indice-des-prix-a-la-consommation-IPC-du-mois-de-Juillet-2026_a4344.html</x:v>
      </x:c>
    </x:row>
    <x:row r="41" ht="24" hidden="0" customHeight="1">
      <x:c r="A41" s="2"/>
      <x:c r="B41" s="2"/>
      <x:c r="C41" s="2" t="str">
        <x:v>PRX03</x:v>
      </x:c>
      <x:c r="D41" s="9" t="str">
        <x:v>IPC non alimentaire, variation sur douze mois</x:v>
      </x:c>
      <x:c r="E41" s="10" t="n">
        <x:v>1.9</x:v>
      </x:c>
      <x:c r="F41" s="9" t="str">
        <x:v>%</x:v>
      </x:c>
      <x:c r="G41" s="9" t="str">
        <x:v>Juillet 2026</x:v>
      </x:c>
      <x:c r="H41" s="9" t="str">
        <x:v>HCP_IPC ; Page web, comparaison annuelle</x:v>
      </x:c>
      <x:c r="I41" s="9" t="str">
        <x:v>Observé</x:v>
      </x:c>
      <x:c r="J41" s="9" t="str">
        <x:v>https://www.hcp.ma/L-Indice-des-prix-a-la-consommation-IPC-du-mois-de-Juillet-2026_a4344.html</x:v>
      </x:c>
    </x:row>
    <x:row r="42" ht="15" hidden="0" customHeight="1">
      <x:c r="A42" s="2"/>
      <x:c r="B42" s="2"/>
      <x:c r="C42" s="2" t="str">
        <x:v>BUD01</x:v>
      </x:c>
      <x:c r="D42" s="9" t="str">
        <x:v>Investissement public, enveloppe globale</x:v>
      </x:c>
      <x:c r="E42" s="10" t="n">
        <x:v>380000</x:v>
      </x:c>
      <x:c r="F42" s="9" t="str">
        <x:v>MDH</x:v>
      </x:c>
      <x:c r="G42" s="9" t="str">
        <x:v>LF 2026</x:v>
      </x:c>
      <x:c r="H42" s="9" t="str">
        <x:v>MEF_BC ; PDF p. 17</x:v>
      </x:c>
      <x:c r="I42" s="9" t="str">
        <x:v>Programmé — LF 2026</x:v>
      </x:c>
      <x:c r="J42" s="9" t="str">
        <x:v>https://www.finances.gov.ma/Publication/db/2026/BC2026-FR.pdf</x:v>
      </x:c>
    </x:row>
    <x:row r="43" ht="15" hidden="0" customHeight="1">
      <x:c r="A43" s="2"/>
      <x:c r="B43" s="2"/>
      <x:c r="C43" s="2" t="str">
        <x:v>BUD02</x:v>
      </x:c>
      <x:c r="D43" s="9" t="str">
        <x:v>Protection sociale, enveloppe annoncée</x:v>
      </x:c>
      <x:c r="E43" s="10" t="n">
        <x:v>41500</x:v>
      </x:c>
      <x:c r="F43" s="9" t="str">
        <x:v>MDH</x:v>
      </x:c>
      <x:c r="G43" s="9" t="str">
        <x:v>LF 2026</x:v>
      </x:c>
      <x:c r="H43" s="9" t="str">
        <x:v>MEF_BC ; PDF p. 17</x:v>
      </x:c>
      <x:c r="I43" s="9" t="str">
        <x:v>Programmé — LF 2026</x:v>
      </x:c>
      <x:c r="J43" s="9" t="str">
        <x:v>https://www.finances.gov.ma/Publication/db/2026/BC2026-FR.pdf</x:v>
      </x:c>
    </x:row>
    <x:row r="44" ht="15" hidden="0" customHeight="1">
      <x:c r="A44" s="2"/>
      <x:c r="B44" s="2"/>
      <x:c r="C44" s="2" t="str">
        <x:v>BUD04</x:v>
      </x:c>
      <x:c r="D44" s="9" t="str">
        <x:v>Eau, enveloppe annoncée</x:v>
      </x:c>
      <x:c r="E44" s="10" t="n">
        <x:v>16400</x:v>
      </x:c>
      <x:c r="F44" s="9" t="str">
        <x:v>MDH</x:v>
      </x:c>
      <x:c r="G44" s="9" t="str">
        <x:v>LF 2026</x:v>
      </x:c>
      <x:c r="H44" s="9" t="str">
        <x:v>MEF_BC ; PDF p. 17</x:v>
      </x:c>
      <x:c r="I44" s="9" t="str">
        <x:v>Programmé — LF 2026</x:v>
      </x:c>
      <x:c r="J44" s="9" t="str">
        <x:v>https://www.finances.gov.ma/Publication/db/2026/BC2026-FR.pdf</x:v>
      </x:c>
    </x:row>
    <x:row r="45" ht="15" hidden="0" customHeight="1">
      <x:c r="A45" s="2"/>
      <x:c r="B45" s="2"/>
      <x:c r="C45" s="2" t="str">
        <x:v>BUD05</x:v>
      </x:c>
      <x:c r="D45" s="9" t="str">
        <x:v>Compensation, enveloppe arrondie</x:v>
      </x:c>
      <x:c r="E45" s="10" t="n">
        <x:v>14000</x:v>
      </x:c>
      <x:c r="F45" s="9" t="str">
        <x:v>MDH</x:v>
      </x:c>
      <x:c r="G45" s="9" t="str">
        <x:v>LF 2026</x:v>
      </x:c>
      <x:c r="H45" s="9" t="str">
        <x:v>MEF_BC ; PDF p. 17</x:v>
      </x:c>
      <x:c r="I45" s="9" t="str">
        <x:v>Programmé — LF 2026</x:v>
      </x:c>
      <x:c r="J45" s="9" t="str">
        <x:v>https://www.finances.gov.ma/Publication/db/2026/BC2026-FR.pdf</x:v>
      </x:c>
    </x:row>
    <x:row r="46" ht="15" hidden="0" customHeight="1">
      <x:c r="A46" s="2"/>
      <x:c r="B46" s="2"/>
      <x:c r="C46" s="2" t="str">
        <x:v>BUD06</x:v>
      </x:c>
      <x:c r="D46" s="9" t="str">
        <x:v>Santé et éducation, enveloppe arrondie</x:v>
      </x:c>
      <x:c r="E46" s="10" t="n">
        <x:v>140000</x:v>
      </x:c>
      <x:c r="F46" s="9" t="str">
        <x:v>MDH</x:v>
      </x:c>
      <x:c r="G46" s="9" t="str">
        <x:v>LF 2026</x:v>
      </x:c>
      <x:c r="H46" s="9" t="str">
        <x:v>MEF_BC ; PDF p. 17</x:v>
      </x:c>
      <x:c r="I46" s="9" t="str">
        <x:v>Programmé — LF 2026</x:v>
      </x:c>
      <x:c r="J46" s="9" t="str">
        <x:v>https://www.finances.gov.ma/Publication/db/2026/BC2026-FR.pdf</x:v>
      </x:c>
    </x:row>
    <x:row r="47" ht="15" hidden="0" customHeight="1">
      <x:c r="A47" s="2"/>
      <x:c r="B47" s="2"/>
      <x:c r="C47" s="2" t="str">
        <x:v>BUD07</x:v>
      </x:c>
      <x:c r="D47" s="9" t="str">
        <x:v>Cible de déficit budgétaire</x:v>
      </x:c>
      <x:c r="E47" s="10" t="n">
        <x:v>3</x:v>
      </x:c>
      <x:c r="F47" s="9" t="str">
        <x:v>% du PIB</x:v>
      </x:c>
      <x:c r="G47" s="9" t="str">
        <x:v>LF 2026</x:v>
      </x:c>
      <x:c r="H47" s="9" t="str">
        <x:v>MEF_BC ; PDF p. 17</x:v>
      </x:c>
      <x:c r="I47" s="9" t="str">
        <x:v>Programmé — LF 2026</x:v>
      </x:c>
      <x:c r="J47" s="9" t="str">
        <x:v>https://www.finances.gov.ma/Publication/db/2026/BC2026-FR.pdf</x:v>
      </x:c>
    </x:row>
    <x:row r="48" ht="15" hidden="0" customHeight="1">
      <x:c r="A48" s="2"/>
      <x:c r="B48" s="2"/>
      <x:c r="C48" s="2" t="str">
        <x:v>BUD08</x:v>
      </x:c>
      <x:c r="D48" s="9" t="str">
        <x:v>Cible de dette du Trésor</x:v>
      </x:c>
      <x:c r="E48" s="10" t="n">
        <x:v>65.9</x:v>
      </x:c>
      <x:c r="F48" s="9" t="str">
        <x:v>% du PIB</x:v>
      </x:c>
      <x:c r="G48" s="9" t="str">
        <x:v>LF 2026</x:v>
      </x:c>
      <x:c r="H48" s="9" t="str">
        <x:v>MEF_BC ; PDF p. 17</x:v>
      </x:c>
      <x:c r="I48" s="9" t="str">
        <x:v>Programmé — LF 2026</x:v>
      </x:c>
      <x:c r="J48" s="9" t="str">
        <x:v>https://www.finances.gov.ma/Publication/db/2026/BC2026-FR.pdf</x:v>
      </x:c>
    </x:row>
    <x:row r="49" ht="15" hidden="0" customHeight="1">
      <x:c r="A49" s="2"/>
      <x:c r="B49" s="2"/>
      <x:c r="C49" s="2" t="str">
        <x:v>BUD09</x:v>
      </x:c>
      <x:c r="D49" s="9" t="str">
        <x:v>Recettes du budget général hors emprunts MLT</x:v>
      </x:c>
      <x:c r="E49" s="10" t="n">
        <x:v>421330</x:v>
      </x:c>
      <x:c r="F49" s="9" t="str">
        <x:v>MDH</x:v>
      </x:c>
      <x:c r="G49" s="9" t="str">
        <x:v>LF 2026</x:v>
      </x:c>
      <x:c r="H49" s="9" t="str">
        <x:v>MEF_BC ; PDF p. 18</x:v>
      </x:c>
      <x:c r="I49" s="9" t="str">
        <x:v>Programmé — LF 2026</x:v>
      </x:c>
      <x:c r="J49" s="9" t="str">
        <x:v>https://www.finances.gov.ma/Publication/db/2026/BC2026-FR.pdf</x:v>
      </x:c>
    </x:row>
    <x:row r="50" ht="15" hidden="0" customHeight="1">
      <x:c r="A50" s="2"/>
      <x:c r="B50" s="2"/>
      <x:c r="C50" s="2" t="str">
        <x:v>BUD10</x:v>
      </x:c>
      <x:c r="D50" s="9" t="str">
        <x:v>Dépenses du budget général hors amortissement dette MLT</x:v>
      </x:c>
      <x:c r="E50" s="10" t="n">
        <x:v>527650</x:v>
      </x:c>
      <x:c r="F50" s="9" t="str">
        <x:v>MDH</x:v>
      </x:c>
      <x:c r="G50" s="9" t="str">
        <x:v>LF 2026</x:v>
      </x:c>
      <x:c r="H50" s="9" t="str">
        <x:v>MEF_BC ; PDF p. 18</x:v>
      </x:c>
      <x:c r="I50" s="9" t="str">
        <x:v>Programmé — LF 2026</x:v>
      </x:c>
      <x:c r="J50" s="9" t="str">
        <x:v>https://www.finances.gov.ma/Publication/db/2026/BC2026-FR.pdf</x:v>
      </x:c>
    </x:row>
    <x:row r="51" ht="15" hidden="0" customHeight="1">
      <x:c r="A51" s="2"/>
      <x:c r="B51" s="2"/>
      <x:c r="C51" s="2" t="str">
        <x:v>BUD11</x:v>
      </x:c>
      <x:c r="D51" s="9" t="str">
        <x:v>Créations de postes budgétaires, AREF incluses</x:v>
      </x:c>
      <x:c r="E51" s="10" t="n">
        <x:v>55895</x:v>
      </x:c>
      <x:c r="F51" s="9" t="str">
        <x:v>postes</x:v>
      </x:c>
      <x:c r="G51" s="9" t="str">
        <x:v>LF 2026</x:v>
      </x:c>
      <x:c r="H51" s="9" t="str">
        <x:v>MEF_BC ; PDF p. 18</x:v>
      </x:c>
      <x:c r="I51" s="9" t="str">
        <x:v>Programmé — LF 2026</x:v>
      </x:c>
      <x:c r="J51" s="9" t="str">
        <x:v>https://www.finances.gov.ma/Publication/db/2026/BC2026-FR.pdf</x:v>
      </x:c>
    </x:row>
    <x:row r="52" ht="15" hidden="0" customHeight="1">
      <x:c r="A52" s="2"/>
      <x:c r="B52" s="2"/>
      <x:c r="C52" s="2" t="str">
        <x:v>BUD12</x:v>
      </x:c>
      <x:c r="D52" s="9" t="str">
        <x:v>Créations de postes AREF</x:v>
      </x:c>
      <x:c r="E52" s="10" t="n">
        <x:v>19000</x:v>
      </x:c>
      <x:c r="F52" s="9" t="str">
        <x:v>postes</x:v>
      </x:c>
      <x:c r="G52" s="9" t="str">
        <x:v>LF 2026</x:v>
      </x:c>
      <x:c r="H52" s="9" t="str">
        <x:v>MEF_BC ; PDF p. 18</x:v>
      </x:c>
      <x:c r="I52" s="9" t="str">
        <x:v>Programmé — LF 2026</x:v>
      </x:c>
      <x:c r="J52" s="9" t="str">
        <x:v>https://www.finances.gov.ma/Publication/db/2026/BC2026-FR.pdf</x:v>
      </x:c>
    </x:row>
    <x:row r="53" ht="15" hidden="0" customHeight="1">
      <x:c r="A53" s="2"/>
      <x:c r="B53" s="2"/>
      <x:c r="C53" s="2" t="str">
        <x:v>MAC05</x:v>
      </x:c>
      <x:c r="D53" s="9" t="str">
        <x:v>Croissance réelle prévue</x:v>
      </x:c>
      <x:c r="E53" s="10" t="n">
        <x:v>4.6</x:v>
      </x:c>
      <x:c r="F53" s="9" t="str">
        <x:v>%</x:v>
      </x:c>
      <x:c r="G53" s="9" t="str">
        <x:v>Hypothèses LF 2026</x:v>
      </x:c>
      <x:c r="H53" s="9" t="str">
        <x:v>MEF_BC ; PDF p. 18</x:v>
      </x:c>
      <x:c r="I53" s="9" t="str">
        <x:v>Prévision LF</x:v>
      </x:c>
      <x:c r="J53" s="9" t="str">
        <x:v>https://www.finances.gov.ma/Publication/db/2026/BC2026-FR.pdf</x:v>
      </x:c>
    </x:row>
    <x:row r="54" ht="15" hidden="0" customHeight="1">
      <x:c r="A54" s="2"/>
      <x:c r="B54" s="2"/>
      <x:c r="C54" s="2" t="str">
        <x:v>MAC06</x:v>
      </x:c>
      <x:c r="D54" s="9" t="str">
        <x:v>Inflation prévue</x:v>
      </x:c>
      <x:c r="E54" s="10" t="n">
        <x:v>2</x:v>
      </x:c>
      <x:c r="F54" s="9" t="str">
        <x:v>%</x:v>
      </x:c>
      <x:c r="G54" s="9" t="str">
        <x:v>Hypothèses LF 2026</x:v>
      </x:c>
      <x:c r="H54" s="9" t="str">
        <x:v>MEF_BC ; PDF p. 18</x:v>
      </x:c>
      <x:c r="I54" s="9" t="str">
        <x:v>Prévision LF</x:v>
      </x:c>
      <x:c r="J54" s="9" t="str">
        <x:v>https://www.finances.gov.ma/Publication/db/2026/BC2026-FR.pdf</x:v>
      </x:c>
    </x:row>
    <x:row r="55" ht="24" hidden="0" customHeight="1">
      <x:c r="A55" s="2"/>
      <x:c r="B55" s="2"/>
      <x:c r="C55" s="2" t="str">
        <x:v>EXE01</x:v>
      </x:c>
      <x:c r="D55" s="9" t="str">
        <x:v>Recettes ordinaires SCRT</x:v>
      </x:c>
      <x:c r="E55" s="10" t="n">
        <x:v>424163</x:v>
      </x:c>
      <x:c r="F55" s="9" t="str">
        <x:v>MDH</x:v>
      </x:c>
      <x:c r="G55" s="9" t="str">
        <x:v>Janvier–décembre 2025</x:v>
      </x:c>
      <x:c r="H55" s="9" t="str">
        <x:v>MEF_EXEC2025 ; PDF p. 6, annexe statistique</x:v>
      </x:c>
      <x:c r="I55" s="9" t="str">
        <x:v>Observé</x:v>
      </x:c>
      <x:c r="J55" s="9" t="str">
        <x:v>https://www.finances.gov.ma/Publication/dtfe/2026/SCRT-Decembre2025.pdf</x:v>
      </x:c>
    </x:row>
    <x:row r="56" ht="24" hidden="0" customHeight="1">
      <x:c r="A56" s="2"/>
      <x:c r="B56" s="2"/>
      <x:c r="C56" s="2" t="str">
        <x:v>EXE02</x:v>
      </x:c>
      <x:c r="D56" s="9" t="str">
        <x:v>Recettes fiscales nettes SCRT</x:v>
      </x:c>
      <x:c r="E56" s="10" t="n">
        <x:v>342056</x:v>
      </x:c>
      <x:c r="F56" s="9" t="str">
        <x:v>MDH</x:v>
      </x:c>
      <x:c r="G56" s="9" t="str">
        <x:v>Janvier–décembre 2025</x:v>
      </x:c>
      <x:c r="H56" s="9" t="str">
        <x:v>MEF_EXEC2025 ; PDF p. 6, annexe statistique</x:v>
      </x:c>
      <x:c r="I56" s="9" t="str">
        <x:v>Observé</x:v>
      </x:c>
      <x:c r="J56" s="9" t="str">
        <x:v>https://www.finances.gov.ma/Publication/dtfe/2026/SCRT-Decembre2025.pdf</x:v>
      </x:c>
    </x:row>
    <x:row r="57" ht="24" hidden="0" customHeight="1">
      <x:c r="A57" s="2"/>
      <x:c r="B57" s="2"/>
      <x:c r="C57" s="2" t="str">
        <x:v>EXE03</x:v>
      </x:c>
      <x:c r="D57" s="9" t="str">
        <x:v>Dépenses globales, SEGMA et CST compris</x:v>
      </x:c>
      <x:c r="E57" s="10" t="n">
        <x:v>484664</x:v>
      </x:c>
      <x:c r="F57" s="9" t="str">
        <x:v>MDH</x:v>
      </x:c>
      <x:c r="G57" s="9" t="str">
        <x:v>Janvier–décembre 2025</x:v>
      </x:c>
      <x:c r="H57" s="9" t="str">
        <x:v>MEF_EXEC2025 ; PDF p. 6, annexe statistique</x:v>
      </x:c>
      <x:c r="I57" s="9" t="str">
        <x:v>Observé</x:v>
      </x:c>
      <x:c r="J57" s="9" t="str">
        <x:v>https://www.finances.gov.ma/Publication/dtfe/2026/SCRT-Decembre2025.pdf</x:v>
      </x:c>
    </x:row>
    <x:row r="58" ht="24" hidden="0" customHeight="1">
      <x:c r="A58" s="2"/>
      <x:c r="B58" s="2"/>
      <x:c r="C58" s="2" t="str">
        <x:v>EXE04</x:v>
      </x:c>
      <x:c r="D58" s="9" t="str">
        <x:v>Dépenses ordinaires</x:v>
      </x:c>
      <x:c r="E58" s="10" t="n">
        <x:v>348668</x:v>
      </x:c>
      <x:c r="F58" s="9" t="str">
        <x:v>MDH</x:v>
      </x:c>
      <x:c r="G58" s="9" t="str">
        <x:v>Janvier–décembre 2025</x:v>
      </x:c>
      <x:c r="H58" s="9" t="str">
        <x:v>MEF_EXEC2025 ; PDF p. 6, annexe statistique</x:v>
      </x:c>
      <x:c r="I58" s="9" t="str">
        <x:v>Observé</x:v>
      </x:c>
      <x:c r="J58" s="9" t="str">
        <x:v>https://www.finances.gov.ma/Publication/dtfe/2026/SCRT-Decembre2025.pdf</x:v>
      </x:c>
    </x:row>
    <x:row r="59" ht="24" hidden="0" customHeight="1">
      <x:c r="A59" s="2"/>
      <x:c r="B59" s="2"/>
      <x:c r="C59" s="2" t="str">
        <x:v>EXE05</x:v>
      </x:c>
      <x:c r="D59" s="9" t="str">
        <x:v>Dépenses de personnel exécutées</x:v>
      </x:c>
      <x:c r="E59" s="10" t="n">
        <x:v>179696</x:v>
      </x:c>
      <x:c r="F59" s="9" t="str">
        <x:v>MDH</x:v>
      </x:c>
      <x:c r="G59" s="9" t="str">
        <x:v>Janvier–décembre 2025</x:v>
      </x:c>
      <x:c r="H59" s="9" t="str">
        <x:v>MEF_EXEC2025 ; PDF p. 6, annexe statistique</x:v>
      </x:c>
      <x:c r="I59" s="9" t="str">
        <x:v>Observé</x:v>
      </x:c>
      <x:c r="J59" s="9" t="str">
        <x:v>https://www.finances.gov.ma/Publication/dtfe/2026/SCRT-Decembre2025.pdf</x:v>
      </x:c>
    </x:row>
    <x:row r="60" ht="24" hidden="0" customHeight="1">
      <x:c r="A60" s="2"/>
      <x:c r="B60" s="2"/>
      <x:c r="C60" s="2" t="str">
        <x:v>EXE06</x:v>
      </x:c>
      <x:c r="D60" s="9" t="str">
        <x:v>Intérêts de dette publique</x:v>
      </x:c>
      <x:c r="E60" s="10" t="n">
        <x:v>41459</x:v>
      </x:c>
      <x:c r="F60" s="9" t="str">
        <x:v>MDH</x:v>
      </x:c>
      <x:c r="G60" s="9" t="str">
        <x:v>Janvier–décembre 2025</x:v>
      </x:c>
      <x:c r="H60" s="9" t="str">
        <x:v>MEF_EXEC2025 ; PDF p. 6, annexe statistique</x:v>
      </x:c>
      <x:c r="I60" s="9" t="str">
        <x:v>Observé</x:v>
      </x:c>
      <x:c r="J60" s="9" t="str">
        <x:v>https://www.finances.gov.ma/Publication/dtfe/2026/SCRT-Decembre2025.pdf</x:v>
      </x:c>
    </x:row>
    <x:row r="61" ht="24" hidden="0" customHeight="1">
      <x:c r="A61" s="2"/>
      <x:c r="B61" s="2"/>
      <x:c r="C61" s="2" t="str">
        <x:v>EXE07</x:v>
      </x:c>
      <x:c r="D61" s="9" t="str">
        <x:v>Compensation exécutée</x:v>
      </x:c>
      <x:c r="E61" s="10" t="n">
        <x:v>17732</x:v>
      </x:c>
      <x:c r="F61" s="9" t="str">
        <x:v>MDH</x:v>
      </x:c>
      <x:c r="G61" s="9" t="str">
        <x:v>Janvier–décembre 2025</x:v>
      </x:c>
      <x:c r="H61" s="9" t="str">
        <x:v>MEF_EXEC2025 ; PDF p. 6, annexe statistique</x:v>
      </x:c>
      <x:c r="I61" s="9" t="str">
        <x:v>Observé</x:v>
      </x:c>
      <x:c r="J61" s="9" t="str">
        <x:v>https://www.finances.gov.ma/Publication/dtfe/2026/SCRT-Decembre2025.pdf</x:v>
      </x:c>
    </x:row>
    <x:row r="62" ht="24" hidden="0" customHeight="1">
      <x:c r="A62" s="2"/>
      <x:c r="B62" s="2"/>
      <x:c r="C62" s="2" t="str">
        <x:v>EXE08</x:v>
      </x:c>
      <x:c r="D62" s="9" t="str">
        <x:v>Investissement exécuté SCRT</x:v>
      </x:c>
      <x:c r="E62" s="10" t="n">
        <x:v>125341</x:v>
      </x:c>
      <x:c r="F62" s="9" t="str">
        <x:v>MDH</x:v>
      </x:c>
      <x:c r="G62" s="9" t="str">
        <x:v>Janvier–décembre 2025</x:v>
      </x:c>
      <x:c r="H62" s="9" t="str">
        <x:v>MEF_EXEC2025 ; PDF p. 6, annexe statistique</x:v>
      </x:c>
      <x:c r="I62" s="9" t="str">
        <x:v>Observé</x:v>
      </x:c>
      <x:c r="J62" s="9" t="str">
        <x:v>https://www.finances.gov.ma/Publication/dtfe/2026/SCRT-Decembre2025.pdf</x:v>
      </x:c>
    </x:row>
    <x:row r="63" ht="24" hidden="0" customHeight="1">
      <x:c r="A63" s="2"/>
      <x:c r="B63" s="2"/>
      <x:c r="C63" s="2" t="str">
        <x:v>EXE09</x:v>
      </x:c>
      <x:c r="D63" s="9" t="str">
        <x:v>Solde global SCRT</x:v>
      </x:c>
      <x:c r="E63" s="10" t="n">
        <x:v>-60501</x:v>
      </x:c>
      <x:c r="F63" s="9" t="str">
        <x:v>MDH</x:v>
      </x:c>
      <x:c r="G63" s="9" t="str">
        <x:v>Janvier–décembre 2025</x:v>
      </x:c>
      <x:c r="H63" s="9" t="str">
        <x:v>MEF_EXEC2025 ; PDF p. 6, annexe statistique</x:v>
      </x:c>
      <x:c r="I63" s="9" t="str">
        <x:v>Observé</x:v>
      </x:c>
      <x:c r="J63" s="9" t="str">
        <x:v>https://www.finances.gov.ma/Publication/dtfe/2026/SCRT-Decembre2025.pdf</x:v>
      </x:c>
    </x:row>
    <x:row r="64" ht="24" hidden="0" customHeight="1">
      <x:c r="A64" s="2"/>
      <x:c r="B64" s="2"/>
      <x:c r="C64" s="2" t="str">
        <x:v>EXE10</x:v>
      </x:c>
      <x:c r="D64" s="9" t="str">
        <x:v>Solde des comptes spéciaux du Trésor</x:v>
      </x:c>
      <x:c r="E64" s="10" t="n">
        <x:v>-10655</x:v>
      </x:c>
      <x:c r="F64" s="9" t="str">
        <x:v>MDH</x:v>
      </x:c>
      <x:c r="G64" s="9" t="str">
        <x:v>Janvier–décembre 2025</x:v>
      </x:c>
      <x:c r="H64" s="9" t="str">
        <x:v>MEF_EXEC2025 ; PDF p. 6, annexe statistique</x:v>
      </x:c>
      <x:c r="I64" s="9" t="str">
        <x:v>Observé</x:v>
      </x:c>
      <x:c r="J64" s="9" t="str">
        <x:v>https://www.finances.gov.ma/Publication/dtfe/2026/SCRT-Decembre2025.pdf</x:v>
      </x:c>
    </x:row>
    <x:row r="65" ht="24" hidden="0" customHeight="1">
      <x:c r="A65" s="2"/>
      <x:c r="B65" s="2"/>
      <x:c r="C65" s="2" t="str">
        <x:v>EXE11</x:v>
      </x:c>
      <x:c r="D65" s="9" t="str">
        <x:v>Produits en provenance des EEP</x:v>
      </x:c>
      <x:c r="E65" s="10" t="n">
        <x:v>20610</x:v>
      </x:c>
      <x:c r="F65" s="9" t="str">
        <x:v>MDH</x:v>
      </x:c>
      <x:c r="G65" s="9" t="str">
        <x:v>Janvier–décembre 2025</x:v>
      </x:c>
      <x:c r="H65" s="9" t="str">
        <x:v>MEF_EXEC2025 ; PDF p. 6, annexe statistique</x:v>
      </x:c>
      <x:c r="I65" s="9" t="str">
        <x:v>Observé</x:v>
      </x:c>
      <x:c r="J65" s="9" t="str">
        <x:v>https://www.finances.gov.ma/Publication/dtfe/2026/SCRT-Decembre2025.pdf</x:v>
      </x:c>
    </x:row>
    <x:row r="66" ht="24" hidden="0" customHeight="1">
      <x:c r="A66" s="2"/>
      <x:c r="B66" s="2"/>
      <x:c r="C66" s="2" t="str">
        <x:v>SEC01</x:v>
      </x:c>
      <x:c r="D66" s="9" t="str">
        <x:v>Personnel, prévision PLF</x:v>
      </x:c>
      <x:c r="E66" s="10" t="n">
        <x:v>195331</x:v>
      </x:c>
      <x:c r="F66" s="9" t="str">
        <x:v>MDH</x:v>
      </x:c>
      <x:c r="G66" s="9" t="str">
        <x:v>PLF 2026, document préparatoire</x:v>
      </x:c>
      <x:c r="H66" s="9" t="str">
        <x:v>MEF_IMPACT ; PDF p. 2</x:v>
      </x:c>
      <x:c r="I66" s="9" t="str">
        <x:v>Programmé — PLF, à rapprocher des morasses votées</x:v>
      </x:c>
      <x:c r="J66" s="9" t="str">
        <x:v>https://www.finances.gov.ma/Publication/db/2025/Note-synthese-impact-budgetaire-principales-politiques-publiques.pdf</x:v>
      </x:c>
    </x:row>
    <x:row r="67" ht="24" hidden="0" customHeight="1">
      <x:c r="A67" s="2"/>
      <x:c r="B67" s="2"/>
      <x:c r="C67" s="2" t="str">
        <x:v>SEC02</x:v>
      </x:c>
      <x:c r="D67" s="9" t="str">
        <x:v>Éducation nationale et préscolaire, crédits de paiement</x:v>
      </x:c>
      <x:c r="E67" s="10" t="n">
        <x:v>97107</x:v>
      </x:c>
      <x:c r="F67" s="9" t="str">
        <x:v>MDH</x:v>
      </x:c>
      <x:c r="G67" s="9" t="str">
        <x:v>PLF 2026, document préparatoire</x:v>
      </x:c>
      <x:c r="H67" s="9" t="str">
        <x:v>MEF_IMPACT ; PDF p. 2</x:v>
      </x:c>
      <x:c r="I67" s="9" t="str">
        <x:v>Programmé — PLF, à rapprocher des morasses votées</x:v>
      </x:c>
      <x:c r="J67" s="9" t="str">
        <x:v>https://www.finances.gov.ma/Publication/db/2025/Note-synthese-impact-budgetaire-principales-politiques-publiques.pdf</x:v>
      </x:c>
    </x:row>
    <x:row r="68" ht="24" hidden="0" customHeight="1">
      <x:c r="A68" s="2"/>
      <x:c r="B68" s="2"/>
      <x:c r="C68" s="2" t="str">
        <x:v>SEC03</x:v>
      </x:c>
      <x:c r="D68" s="9" t="str">
        <x:v>Enseignement supérieur et recherche</x:v>
      </x:c>
      <x:c r="E68" s="10" t="n">
        <x:v>17315</x:v>
      </x:c>
      <x:c r="F68" s="9" t="str">
        <x:v>MDH</x:v>
      </x:c>
      <x:c r="G68" s="9" t="str">
        <x:v>PLF 2026, document préparatoire</x:v>
      </x:c>
      <x:c r="H68" s="9" t="str">
        <x:v>MEF_IMPACT ; PDF p. 2</x:v>
      </x:c>
      <x:c r="I68" s="9" t="str">
        <x:v>Programmé — PLF, à rapprocher des morasses votées</x:v>
      </x:c>
      <x:c r="J68" s="9" t="str">
        <x:v>https://www.finances.gov.ma/Publication/db/2025/Note-synthese-impact-budgetaire-principales-politiques-publiques.pdf</x:v>
      </x:c>
    </x:row>
    <x:row r="69" ht="24" hidden="0" customHeight="1">
      <x:c r="A69" s="2"/>
      <x:c r="B69" s="2"/>
      <x:c r="C69" s="2" t="str">
        <x:v>SEC04</x:v>
      </x:c>
      <x:c r="D69" s="9" t="str">
        <x:v>Ouvertures d’établissements prévues en 2026/27</x:v>
      </x:c>
      <x:c r="E69" s="10" t="n">
        <x:v>170</x:v>
      </x:c>
      <x:c r="F69" s="9" t="str">
        <x:v>établissements</x:v>
      </x:c>
      <x:c r="G69" s="9" t="str">
        <x:v>PLF 2026, document préparatoire</x:v>
      </x:c>
      <x:c r="H69" s="9" t="str">
        <x:v>MEF_IMPACT ; PDF p. 2</x:v>
      </x:c>
      <x:c r="I69" s="9" t="str">
        <x:v>Programmé — PLF, à rapprocher des morasses votées</x:v>
      </x:c>
      <x:c r="J69" s="9" t="str">
        <x:v>https://www.finances.gov.ma/Publication/db/2025/Note-synthese-impact-budgetaire-principales-politiques-publiques.pdf</x:v>
      </x:c>
    </x:row>
    <x:row r="70" ht="24" hidden="0" customHeight="1">
      <x:c r="A70" s="2"/>
      <x:c r="B70" s="2"/>
      <x:c r="C70" s="2" t="str">
        <x:v>SEC05</x:v>
      </x:c>
      <x:c r="D70" s="9" t="str">
        <x:v>Constructions d’établissements à lancer en 2026</x:v>
      </x:c>
      <x:c r="E70" s="10" t="n">
        <x:v>193</x:v>
      </x:c>
      <x:c r="F70" s="9" t="str">
        <x:v>établissements</x:v>
      </x:c>
      <x:c r="G70" s="9" t="str">
        <x:v>PLF 2026, document préparatoire</x:v>
      </x:c>
      <x:c r="H70" s="9" t="str">
        <x:v>MEF_IMPACT ; PDF p. 2</x:v>
      </x:c>
      <x:c r="I70" s="9" t="str">
        <x:v>Programmé — PLF, à rapprocher des morasses votées</x:v>
      </x:c>
      <x:c r="J70" s="9" t="str">
        <x:v>https://www.finances.gov.ma/Publication/db/2025/Note-synthese-impact-budgetaire-principales-politiques-publiques.pdf</x:v>
      </x:c>
    </x:row>
    <x:row r="71" ht="24" hidden="0" customHeight="1">
      <x:c r="A71" s="2"/>
      <x:c r="B71" s="2"/>
      <x:c r="C71" s="2" t="str">
        <x:v>SEC06</x:v>
      </x:c>
      <x:c r="D71" s="9" t="str">
        <x:v>Transport scolaire, objectif horizon 2027</x:v>
      </x:c>
      <x:c r="E71" s="10" t="n">
        <x:v>730000</x:v>
      </x:c>
      <x:c r="F71" s="9" t="str">
        <x:v>élèves</x:v>
      </x:c>
      <x:c r="G71" s="9" t="str">
        <x:v>PLF 2026, document préparatoire</x:v>
      </x:c>
      <x:c r="H71" s="9" t="str">
        <x:v>MEF_IMPACT ; PDF p. 2</x:v>
      </x:c>
      <x:c r="I71" s="9" t="str">
        <x:v>Programmé — PLF, à rapprocher des morasses votées</x:v>
      </x:c>
      <x:c r="J71" s="9" t="str">
        <x:v>https://www.finances.gov.ma/Publication/db/2025/Note-synthese-impact-budgetaire-principales-politiques-publiques.pdf</x:v>
      </x:c>
    </x:row>
    <x:row r="72" ht="24" hidden="0" customHeight="1">
      <x:c r="A72" s="2"/>
      <x:c r="B72" s="2"/>
      <x:c r="C72" s="2" t="str">
        <x:v>SEC07</x:v>
      </x:c>
      <x:c r="D72" s="9" t="str">
        <x:v>Santé et protection sociale, crédits</x:v>
      </x:c>
      <x:c r="E72" s="10" t="n">
        <x:v>42358</x:v>
      </x:c>
      <x:c r="F72" s="9" t="str">
        <x:v>MDH</x:v>
      </x:c>
      <x:c r="G72" s="9" t="str">
        <x:v>PLF 2026, document préparatoire</x:v>
      </x:c>
      <x:c r="H72" s="9" t="str">
        <x:v>MEF_IMPACT ; PDF p. 3</x:v>
      </x:c>
      <x:c r="I72" s="9" t="str">
        <x:v>Programmé — PLF, à rapprocher des morasses votées</x:v>
      </x:c>
      <x:c r="J72" s="9" t="str">
        <x:v>https://www.finances.gov.ma/Publication/db/2025/Note-synthese-impact-budgetaire-principales-politiques-publiques.pdf</x:v>
      </x:c>
    </x:row>
    <x:row r="73" ht="24" hidden="0" customHeight="1">
      <x:c r="A73" s="2"/>
      <x:c r="B73" s="2"/>
      <x:c r="C73" s="2" t="str">
        <x:v>SEC08</x:v>
      </x:c>
      <x:c r="D73" s="9" t="str">
        <x:v>Solidarité et famille, crédits</x:v>
      </x:c>
      <x:c r="E73" s="10" t="n">
        <x:v>1230</x:v>
      </x:c>
      <x:c r="F73" s="9" t="str">
        <x:v>MDH</x:v>
      </x:c>
      <x:c r="G73" s="9" t="str">
        <x:v>PLF 2026, document préparatoire</x:v>
      </x:c>
      <x:c r="H73" s="9" t="str">
        <x:v>MEF_IMPACT ; PDF p. 3</x:v>
      </x:c>
      <x:c r="I73" s="9" t="str">
        <x:v>Programmé — PLF, à rapprocher des morasses votées</x:v>
      </x:c>
      <x:c r="J73" s="9" t="str">
        <x:v>https://www.finances.gov.ma/Publication/db/2025/Note-synthese-impact-budgetaire-principales-politiques-publiques.pdf</x:v>
      </x:c>
    </x:row>
    <x:row r="74" ht="24" hidden="0" customHeight="1">
      <x:c r="A74" s="2"/>
      <x:c r="B74" s="2"/>
      <x:c r="C74" s="2" t="str">
        <x:v>SEC09</x:v>
      </x:c>
      <x:c r="D74" s="9" t="str">
        <x:v>Formation professionnelle, crédits</x:v>
      </x:c>
      <x:c r="E74" s="10" t="n">
        <x:v>1518</x:v>
      </x:c>
      <x:c r="F74" s="9" t="str">
        <x:v>MDH</x:v>
      </x:c>
      <x:c r="G74" s="9" t="str">
        <x:v>PLF 2026, document préparatoire</x:v>
      </x:c>
      <x:c r="H74" s="9" t="str">
        <x:v>MEF_IMPACT ; PDF p. 3</x:v>
      </x:c>
      <x:c r="I74" s="9" t="str">
        <x:v>Programmé — PLF, à rapprocher des morasses votées</x:v>
      </x:c>
      <x:c r="J74" s="9" t="str">
        <x:v>https://www.finances.gov.ma/Publication/db/2025/Note-synthese-impact-budgetaire-principales-politiques-publiques.pdf</x:v>
      </x:c>
    </x:row>
    <x:row r="75" ht="24" hidden="0" customHeight="1">
      <x:c r="A75" s="2"/>
      <x:c r="B75" s="2"/>
      <x:c r="C75" s="2" t="str">
        <x:v>SEC10</x:v>
      </x:c>
      <x:c r="D75" s="9" t="str">
        <x:v>Culture, crédits</x:v>
      </x:c>
      <x:c r="E75" s="10" t="n">
        <x:v>1427</x:v>
      </x:c>
      <x:c r="F75" s="9" t="str">
        <x:v>MDH</x:v>
      </x:c>
      <x:c r="G75" s="9" t="str">
        <x:v>PLF 2026, document préparatoire</x:v>
      </x:c>
      <x:c r="H75" s="9" t="str">
        <x:v>MEF_IMPACT ; PDF p. 4</x:v>
      </x:c>
      <x:c r="I75" s="9" t="str">
        <x:v>Programmé — PLF, à rapprocher des morasses votées</x:v>
      </x:c>
      <x:c r="J75" s="9" t="str">
        <x:v>https://www.finances.gov.ma/Publication/db/2025/Note-synthese-impact-budgetaire-principales-politiques-publiques.pdf</x:v>
      </x:c>
    </x:row>
    <x:row r="76" ht="24" hidden="0" customHeight="1">
      <x:c r="A76" s="2"/>
      <x:c r="B76" s="2"/>
      <x:c r="C76" s="2" t="str">
        <x:v>SEC11</x:v>
      </x:c>
      <x:c r="D76" s="9" t="str">
        <x:v>Jeunesse, crédits</x:v>
      </x:c>
      <x:c r="E76" s="10" t="n">
        <x:v>2330</x:v>
      </x:c>
      <x:c r="F76" s="9" t="str">
        <x:v>MDH</x:v>
      </x:c>
      <x:c r="G76" s="9" t="str">
        <x:v>PLF 2026, document préparatoire</x:v>
      </x:c>
      <x:c r="H76" s="9" t="str">
        <x:v>MEF_IMPACT ; PDF p. 4</x:v>
      </x:c>
      <x:c r="I76" s="9" t="str">
        <x:v>Programmé — PLF, à rapprocher des morasses votées</x:v>
      </x:c>
      <x:c r="J76" s="9" t="str">
        <x:v>https://www.finances.gov.ma/Publication/db/2025/Note-synthese-impact-budgetaire-principales-politiques-publiques.pdf</x:v>
      </x:c>
    </x:row>
    <x:row r="77" ht="24" hidden="0" customHeight="1">
      <x:c r="A77" s="2"/>
      <x:c r="B77" s="2"/>
      <x:c r="C77" s="2" t="str">
        <x:v>SEC12</x:v>
      </x:c>
      <x:c r="D77" s="9" t="str">
        <x:v>Fonds d’appui à la protection sociale et cohésion, ressources prévues</x:v>
      </x:c>
      <x:c r="E77" s="10" t="n">
        <x:v>36500</x:v>
      </x:c>
      <x:c r="F77" s="9" t="str">
        <x:v>MDH</x:v>
      </x:c>
      <x:c r="G77" s="9" t="str">
        <x:v>PLF 2026, document préparatoire</x:v>
      </x:c>
      <x:c r="H77" s="9" t="str">
        <x:v>MEF_IMPACT ; PDF p. 4</x:v>
      </x:c>
      <x:c r="I77" s="9" t="str">
        <x:v>Programmé — PLF, à rapprocher des morasses votées</x:v>
      </x:c>
      <x:c r="J77" s="9" t="str">
        <x:v>https://www.finances.gov.ma/Publication/db/2025/Note-synthese-impact-budgetaire-principales-politiques-publiques.pdf</x:v>
      </x:c>
    </x:row>
    <x:row r="78" ht="24" hidden="0" customHeight="1">
      <x:c r="A78" s="2"/>
      <x:c r="B78" s="2"/>
      <x:c r="C78" s="2" t="str">
        <x:v>SEC13</x:v>
      </x:c>
      <x:c r="D78" s="9" t="str">
        <x:v>Département de l’Eau, crédits de paiement</x:v>
      </x:c>
      <x:c r="E78" s="10" t="n">
        <x:v>11330</x:v>
      </x:c>
      <x:c r="F78" s="9" t="str">
        <x:v>MDH</x:v>
      </x:c>
      <x:c r="G78" s="9" t="str">
        <x:v>PLF 2026, document préparatoire</x:v>
      </x:c>
      <x:c r="H78" s="9" t="str">
        <x:v>MEF_IMPACT ; PDF p. 4</x:v>
      </x:c>
      <x:c r="I78" s="9" t="str">
        <x:v>Programmé — PLF, à rapprocher des morasses votées</x:v>
      </x:c>
      <x:c r="J78" s="9" t="str">
        <x:v>https://www.finances.gov.ma/Publication/db/2025/Note-synthese-impact-budgetaire-principales-politiques-publiques.pdf</x:v>
      </x:c>
    </x:row>
    <x:row r="79" ht="24" hidden="0" customHeight="1">
      <x:c r="A79" s="2"/>
      <x:c r="B79" s="2"/>
      <x:c r="C79" s="2" t="str">
        <x:v>SEC14</x:v>
      </x:c>
      <x:c r="D79" s="9" t="str">
        <x:v>Département de l’Eau, crédits d’engagement</x:v>
      </x:c>
      <x:c r="E79" s="10" t="n">
        <x:v>17150</x:v>
      </x:c>
      <x:c r="F79" s="9" t="str">
        <x:v>MDH</x:v>
      </x:c>
      <x:c r="G79" s="9" t="str">
        <x:v>PLF 2026, document préparatoire</x:v>
      </x:c>
      <x:c r="H79" s="9" t="str">
        <x:v>MEF_IMPACT ; PDF p. 4</x:v>
      </x:c>
      <x:c r="I79" s="9" t="str">
        <x:v>Programmé — PLF, à rapprocher des morasses votées</x:v>
      </x:c>
      <x:c r="J79" s="9" t="str">
        <x:v>https://www.finances.gov.ma/Publication/db/2025/Note-synthese-impact-budgetaire-principales-politiques-publiques.pdf</x:v>
      </x:c>
    </x:row>
    <x:row r="80" ht="24" hidden="0" customHeight="1">
      <x:c r="A80" s="2"/>
      <x:c r="B80" s="2"/>
      <x:c r="C80" s="2" t="str">
        <x:v>SEC15</x:v>
      </x:c>
      <x:c r="D80" s="9" t="str">
        <x:v>Transition numérique et réforme administrative</x:v>
      </x:c>
      <x:c r="E80" s="10" t="n">
        <x:v>1653</x:v>
      </x:c>
      <x:c r="F80" s="9" t="str">
        <x:v>MDH</x:v>
      </x:c>
      <x:c r="G80" s="9" t="str">
        <x:v>PLF 2026, document préparatoire</x:v>
      </x:c>
      <x:c r="H80" s="9" t="str">
        <x:v>MEF_IMPACT ; PDF p. 5</x:v>
      </x:c>
      <x:c r="I80" s="9" t="str">
        <x:v>Programmé — PLF, à rapprocher des morasses votées</x:v>
      </x:c>
      <x:c r="J80" s="9" t="str">
        <x:v>https://www.finances.gov.ma/Publication/db/2025/Note-synthese-impact-budgetaire-principales-politiques-publiques.pdf</x:v>
      </x:c>
    </x:row>
    <x:row r="81" ht="24" hidden="0" customHeight="1">
      <x:c r="A81" s="2"/>
      <x:c r="B81" s="2"/>
      <x:c r="C81" s="2" t="str">
        <x:v>SEC16</x:v>
      </x:c>
      <x:c r="D81" s="9" t="str">
        <x:v>Aménagement, urbanisme, habitat, politique de la ville</x:v>
      </x:c>
      <x:c r="E81" s="10" t="n">
        <x:v>6162</x:v>
      </x:c>
      <x:c r="F81" s="9" t="str">
        <x:v>MDH</x:v>
      </x:c>
      <x:c r="G81" s="9" t="str">
        <x:v>PLF 2026, document préparatoire</x:v>
      </x:c>
      <x:c r="H81" s="9" t="str">
        <x:v>MEF_IMPACT ; PDF p. 5</x:v>
      </x:c>
      <x:c r="I81" s="9" t="str">
        <x:v>Programmé — PLF, à rapprocher des morasses votées</x:v>
      </x:c>
      <x:c r="J81" s="9" t="str">
        <x:v>https://www.finances.gov.ma/Publication/db/2025/Note-synthese-impact-budgetaire-principales-politiques-publiques.pdf</x:v>
      </x:c>
    </x:row>
    <x:row r="82" ht="24" hidden="0" customHeight="1">
      <x:c r="A82" s="2"/>
      <x:c r="B82" s="2"/>
      <x:c r="C82" s="2" t="str">
        <x:v>SEC17</x:v>
      </x:c>
      <x:c r="D82" s="9" t="str">
        <x:v>Transport et logistique</x:v>
      </x:c>
      <x:c r="E82" s="10" t="n">
        <x:v>2130</x:v>
      </x:c>
      <x:c r="F82" s="9" t="str">
        <x:v>MDH</x:v>
      </x:c>
      <x:c r="G82" s="9" t="str">
        <x:v>PLF 2026, document préparatoire</x:v>
      </x:c>
      <x:c r="H82" s="9" t="str">
        <x:v>MEF_IMPACT ; PDF p. 5</x:v>
      </x:c>
      <x:c r="I82" s="9" t="str">
        <x:v>Programmé — PLF, à rapprocher des morasses votées</x:v>
      </x:c>
      <x:c r="J82" s="9" t="str">
        <x:v>https://www.finances.gov.ma/Publication/db/2025/Note-synthese-impact-budgetaire-principales-politiques-publiques.pdf</x:v>
      </x:c>
    </x:row>
    <x:row r="83" ht="24" hidden="0" customHeight="1">
      <x:c r="A83" s="2"/>
      <x:c r="B83" s="2"/>
      <x:c r="C83" s="2" t="str">
        <x:v>SEC18</x:v>
      </x:c>
      <x:c r="D83" s="9" t="str">
        <x:v>Agriculture</x:v>
      </x:c>
      <x:c r="E83" s="10" t="n">
        <x:v>18830</x:v>
      </x:c>
      <x:c r="F83" s="9" t="str">
        <x:v>MDH</x:v>
      </x:c>
      <x:c r="G83" s="9" t="str">
        <x:v>PLF 2026, document préparatoire</x:v>
      </x:c>
      <x:c r="H83" s="9" t="str">
        <x:v>MEF_IMPACT ; PDF p. 6</x:v>
      </x:c>
      <x:c r="I83" s="9" t="str">
        <x:v>Programmé — PLF, à rapprocher des morasses votées</x:v>
      </x:c>
      <x:c r="J83" s="9" t="str">
        <x:v>https://www.finances.gov.ma/Publication/db/2025/Note-synthese-impact-budgetaire-principales-politiques-publiques.pdf</x:v>
      </x:c>
    </x:row>
    <x:row r="84" ht="24" hidden="0" customHeight="1">
      <x:c r="A84" s="2"/>
      <x:c r="B84" s="2"/>
      <x:c r="C84" s="2" t="str">
        <x:v>SEC19</x:v>
      </x:c>
      <x:c r="D84" s="9" t="str">
        <x:v>Industrie et commerce</x:v>
      </x:c>
      <x:c r="E84" s="10" t="n">
        <x:v>2169</x:v>
      </x:c>
      <x:c r="F84" s="9" t="str">
        <x:v>MDH</x:v>
      </x:c>
      <x:c r="G84" s="9" t="str">
        <x:v>PLF 2026, document préparatoire</x:v>
      </x:c>
      <x:c r="H84" s="9" t="str">
        <x:v>MEF_IMPACT ; PDF p. 6</x:v>
      </x:c>
      <x:c r="I84" s="9" t="str">
        <x:v>Programmé — PLF, à rapprocher des morasses votées</x:v>
      </x:c>
      <x:c r="J84" s="9" t="str">
        <x:v>https://www.finances.gov.ma/Publication/db/2025/Note-synthese-impact-budgetaire-principales-politiques-publiques.pdf</x:v>
      </x:c>
    </x:row>
    <x:row r="85" ht="24" hidden="0" customHeight="1">
      <x:c r="A85" s="2"/>
      <x:c r="B85" s="2"/>
      <x:c r="C85" s="2" t="str">
        <x:v>SEC20</x:v>
      </x:c>
      <x:c r="D85" s="9" t="str">
        <x:v>Investissement, convergence, évaluation</x:v>
      </x:c>
      <x:c r="E85" s="10" t="n">
        <x:v>3800</x:v>
      </x:c>
      <x:c r="F85" s="9" t="str">
        <x:v>MDH</x:v>
      </x:c>
      <x:c r="G85" s="9" t="str">
        <x:v>PLF 2026, document préparatoire</x:v>
      </x:c>
      <x:c r="H85" s="9" t="str">
        <x:v>MEF_IMPACT ; PDF p. 6</x:v>
      </x:c>
      <x:c r="I85" s="9" t="str">
        <x:v>Programmé — PLF, à rapprocher des morasses votées</x:v>
      </x:c>
      <x:c r="J85" s="9" t="str">
        <x:v>https://www.finances.gov.ma/Publication/db/2025/Note-synthese-impact-budgetaire-principales-politiques-publiques.pdf</x:v>
      </x:c>
    </x:row>
    <x:row r="86" ht="24" hidden="0" customHeight="1">
      <x:c r="A86" s="2"/>
      <x:c r="B86" s="2"/>
      <x:c r="C86" s="2" t="str">
        <x:v>SEC21</x:v>
      </x:c>
      <x:c r="D86" s="9" t="str">
        <x:v>Développement territorial, plafond de charges</x:v>
      </x:c>
      <x:c r="E86" s="10" t="n">
        <x:v>5000</x:v>
      </x:c>
      <x:c r="F86" s="9" t="str">
        <x:v>MDH</x:v>
      </x:c>
      <x:c r="G86" s="9" t="str">
        <x:v>PLF 2026, document préparatoire</x:v>
      </x:c>
      <x:c r="H86" s="9" t="str">
        <x:v>MEF_IMPACT ; PDF p. 7</x:v>
      </x:c>
      <x:c r="I86" s="9" t="str">
        <x:v>Programmé — PLF, à rapprocher des morasses votées</x:v>
      </x:c>
      <x:c r="J86" s="9" t="str">
        <x:v>https://www.finances.gov.ma/Publication/db/2025/Note-synthese-impact-budgetaire-principales-politiques-publiques.pdf</x:v>
      </x:c>
    </x:row>
    <x:row r="87" ht="24" hidden="0" customHeight="1">
      <x:c r="A87" s="2"/>
      <x:c r="B87" s="2"/>
      <x:c r="C87" s="2" t="str">
        <x:v>SEC22</x:v>
      </x:c>
      <x:c r="D87" s="9" t="str">
        <x:v>Développement territorial, engagements par anticipation</x:v>
      </x:c>
      <x:c r="E87" s="10" t="n">
        <x:v>15000</x:v>
      </x:c>
      <x:c r="F87" s="9" t="str">
        <x:v>MDH</x:v>
      </x:c>
      <x:c r="G87" s="9" t="str">
        <x:v>PLF 2026, document préparatoire</x:v>
      </x:c>
      <x:c r="H87" s="9" t="str">
        <x:v>MEF_IMPACT ; PDF p. 7</x:v>
      </x:c>
      <x:c r="I87" s="9" t="str">
        <x:v>Programmé — PLF, à rapprocher des morasses votées</x:v>
      </x:c>
      <x:c r="J87" s="9" t="str">
        <x:v>https://www.finances.gov.ma/Publication/db/2025/Note-synthese-impact-budgetaire-principales-politiques-publiques.pdf</x:v>
      </x:c>
    </x:row>
    <x:row r="88" ht="24" hidden="0" customHeight="1">
      <x:c r="A88" s="2"/>
      <x:c r="B88" s="2"/>
      <x:c r="C88" s="2" t="str">
        <x:v>SEC23</x:v>
      </x:c>
      <x:c r="D88" s="9" t="str">
        <x:v>Programme pilote des centres ruraux émergents</x:v>
      </x:c>
      <x:c r="E88" s="10" t="n">
        <x:v>2800</x:v>
      </x:c>
      <x:c r="F88" s="9" t="str">
        <x:v>MDH</x:v>
      </x:c>
      <x:c r="G88" s="9" t="str">
        <x:v>PLF 2026, document préparatoire</x:v>
      </x:c>
      <x:c r="H88" s="9" t="str">
        <x:v>MEF_IMPACT ; PDF p. 7</x:v>
      </x:c>
      <x:c r="I88" s="9" t="str">
        <x:v>Programmé — PLF, à rapprocher des morasses votées</x:v>
      </x:c>
      <x:c r="J88" s="9" t="str">
        <x:v>https://www.finances.gov.ma/Publication/db/2025/Note-synthese-impact-budgetaire-principales-politiques-publiques.pdf</x:v>
      </x:c>
    </x:row>
    <x:row r="89" ht="24" hidden="0" customHeight="1">
      <x:c r="A89" s="2"/>
      <x:c r="B89" s="2"/>
      <x:c r="C89" s="2" t="str">
        <x:v>SEC24</x:v>
      </x:c>
      <x:c r="D89" s="9" t="str">
        <x:v>Centres ruraux émergents pilotes</x:v>
      </x:c>
      <x:c r="E89" s="10" t="n">
        <x:v>36</x:v>
      </x:c>
      <x:c r="F89" s="9" t="str">
        <x:v>centres</x:v>
      </x:c>
      <x:c r="G89" s="9" t="str">
        <x:v>PLF 2026, document préparatoire</x:v>
      </x:c>
      <x:c r="H89" s="9" t="str">
        <x:v>MEF_IMPACT ; PDF p. 7</x:v>
      </x:c>
      <x:c r="I89" s="9" t="str">
        <x:v>Programmé — PLF, à rapprocher des morasses votées</x:v>
      </x:c>
      <x:c r="J89" s="9" t="str">
        <x:v>https://www.finances.gov.ma/Publication/db/2025/Note-synthese-impact-budgetaire-principales-politiques-publiques.pdf</x:v>
      </x:c>
    </x:row>
    <x:row r="90" ht="24" hidden="0" customHeight="1">
      <x:c r="A90" s="2"/>
      <x:c r="B90" s="2"/>
      <x:c r="C90" s="2" t="str">
        <x:v>SEC25</x:v>
      </x:c>
      <x:c r="D90" s="9" t="str">
        <x:v>Fonds de promotion de l’emploi des jeunes</x:v>
      </x:c>
      <x:c r="E90" s="10" t="n">
        <x:v>2000</x:v>
      </x:c>
      <x:c r="F90" s="9" t="str">
        <x:v>MDH</x:v>
      </x:c>
      <x:c r="G90" s="9" t="str">
        <x:v>PLF 2026, document préparatoire</x:v>
      </x:c>
      <x:c r="H90" s="9" t="str">
        <x:v>MEF_IMPACT ; PDF p. 7</x:v>
      </x:c>
      <x:c r="I90" s="9" t="str">
        <x:v>Programmé — PLF, à rapprocher des morasses votées</x:v>
      </x:c>
      <x:c r="J90" s="9" t="str">
        <x:v>https://www.finances.gov.ma/Publication/db/2025/Note-synthese-impact-budgetaire-principales-politiques-publiques.pdf</x:v>
      </x:c>
    </x:row>
    <x:row r="91" ht="24" hidden="0" customHeight="1">
      <x:c r="A91" s="2"/>
      <x:c r="B91" s="2"/>
      <x:c r="C91" s="2" t="str">
        <x:v>SEC26</x:v>
      </x:c>
      <x:c r="D91" s="9" t="str">
        <x:v>Apprentissage, enveloppe supplémentaire</x:v>
      </x:c>
      <x:c r="E91" s="10" t="n">
        <x:v>1000</x:v>
      </x:c>
      <x:c r="F91" s="9" t="str">
        <x:v>MDH</x:v>
      </x:c>
      <x:c r="G91" s="9" t="str">
        <x:v>PLF 2026, document préparatoire</x:v>
      </x:c>
      <x:c r="H91" s="9" t="str">
        <x:v>MEF_IMPACT ; PDF p. 7</x:v>
      </x:c>
      <x:c r="I91" s="9" t="str">
        <x:v>Programmé — PLF, à rapprocher des morasses votées</x:v>
      </x:c>
      <x:c r="J91" s="9" t="str">
        <x:v>https://www.finances.gov.ma/Publication/db/2025/Note-synthese-impact-budgetaire-principales-politiques-publiques.pdf</x:v>
      </x:c>
    </x:row>
    <x:row r="92" ht="24" hidden="0" customHeight="1">
      <x:c r="A92" s="2"/>
      <x:c r="B92" s="2"/>
      <x:c r="C92" s="2" t="str">
        <x:v>SEC27</x:v>
      </x:c>
      <x:c r="D92" s="9" t="str">
        <x:v>Apprentissage, bénéficiaires visés sur 2025/26 et 2026/27</x:v>
      </x:c>
      <x:c r="E92" s="10" t="n">
        <x:v>200000</x:v>
      </x:c>
      <x:c r="F92" s="9" t="str">
        <x:v>personnes</x:v>
      </x:c>
      <x:c r="G92" s="9" t="str">
        <x:v>PLF 2026, document préparatoire</x:v>
      </x:c>
      <x:c r="H92" s="9" t="str">
        <x:v>MEF_IMPACT ; PDF p. 7</x:v>
      </x:c>
      <x:c r="I92" s="9" t="str">
        <x:v>Programmé — PLF, à rapprocher des morasses votées</x:v>
      </x:c>
      <x:c r="J92" s="9" t="str">
        <x:v>https://www.finances.gov.ma/Publication/db/2025/Note-synthese-impact-budgetaire-principales-politiques-publiques.pdf</x:v>
      </x:c>
    </x:row>
    <x:row r="93" ht="24" hidden="0" customHeight="1">
      <x:c r="A93" s="2"/>
      <x:c r="B93" s="2"/>
      <x:c r="C93" s="2" t="str">
        <x:v>ADM01</x:v>
      </x:c>
      <x:c r="D93" s="9" t="str">
        <x:v>Effectif budgétaire civil de l’État</x:v>
      </x:c>
      <x:c r="E93" s="10" t="n">
        <x:v>576062</x:v>
      </x:c>
      <x:c r="F93" s="9" t="str">
        <x:v>agents</x:v>
      </x:c>
      <x:c r="G93" s="9" t="str">
        <x:v>2025</x:v>
      </x:c>
      <x:c r="H93" s="9" t="str">
        <x:v>MEF_RH ; PDF p. 14–15</x:v>
      </x:c>
      <x:c r="I93" s="9" t="str">
        <x:v>Observé</x:v>
      </x:c>
      <x:c r="J93" s="9" t="str">
        <x:v>https://www.finances.gov.ma/Publication/db/2026/Rapport-Ressources-Humaines_Fr.pdf</x:v>
      </x:c>
    </x:row>
    <x:row r="94" ht="24" hidden="0" customHeight="1">
      <x:c r="A94" s="2"/>
      <x:c r="B94" s="2"/>
      <x:c r="C94" s="2" t="str">
        <x:v>ADM02</x:v>
      </x:c>
      <x:c r="D94" s="9" t="str">
        <x:v>Salaire mensuel net moyen, fonction publique</x:v>
      </x:c>
      <x:c r="E94" s="10" t="n">
        <x:v>10600</x:v>
      </x:c>
      <x:c r="F94" s="9" t="str">
        <x:v>DH/agent/mois</x:v>
      </x:c>
      <x:c r="G94" s="9" t="str">
        <x:v>2025</x:v>
      </x:c>
      <x:c r="H94" s="9" t="str">
        <x:v>MEF_RH ; PDF p. 46</x:v>
      </x:c>
      <x:c r="I94" s="9" t="str">
        <x:v>Observé</x:v>
      </x:c>
      <x:c r="J94" s="9" t="str">
        <x:v>https://www.finances.gov.ma/Publication/db/2026/Rapport-Ressources-Humaines_Fr.pdf</x:v>
      </x:c>
    </x:row>
    <x:row r="95" ht="24" hidden="0" customHeight="1">
      <x:c r="A95" s="2"/>
      <x:c r="B95" s="2"/>
      <x:c r="C95" s="2" t="str">
        <x:v>FIS01</x:v>
      </x:c>
      <x:c r="D95" s="9" t="str">
        <x:v>Dépenses fiscales évaluées</x:v>
      </x:c>
      <x:c r="E95" s="10" t="n">
        <x:v>32015</x:v>
      </x:c>
      <x:c r="F95" s="9" t="str">
        <x:v>MDH</x:v>
      </x:c>
      <x:c r="G95" s="9" t="str">
        <x:v>Estimation 2025</x:v>
      </x:c>
      <x:c r="H95" s="9" t="str">
        <x:v>MEF_FISCAL ; PDF p. 17, tableau 2</x:v>
      </x:c>
      <x:c r="I95" s="9" t="str">
        <x:v>Estimation officielle</x:v>
      </x:c>
      <x:c r="J95" s="9" t="str">
        <x:v>https://www.finances.gov.ma/Publication/db/2026/Rapport-depenses-fiscales_Fr.pdf</x:v>
      </x:c>
    </x:row>
    <x:row r="96" ht="24" hidden="0" customHeight="1">
      <x:c r="A96" s="2"/>
      <x:c r="B96" s="2"/>
      <x:c r="C96" s="2" t="str">
        <x:v>FIS02</x:v>
      </x:c>
      <x:c r="D96" s="9" t="str">
        <x:v>Mesures dérogatoires recensées</x:v>
      </x:c>
      <x:c r="E96" s="10" t="n">
        <x:v>274</x:v>
      </x:c>
      <x:c r="F96" s="9" t="str">
        <x:v>mesures</x:v>
      </x:c>
      <x:c r="G96" s="9" t="str">
        <x:v>Estimation 2025</x:v>
      </x:c>
      <x:c r="H96" s="9" t="str">
        <x:v>MEF_FISCAL ; PDF p. 17, tableau 2</x:v>
      </x:c>
      <x:c r="I96" s="9" t="str">
        <x:v>Estimation officielle</x:v>
      </x:c>
      <x:c r="J96" s="9" t="str">
        <x:v>https://www.finances.gov.ma/Publication/db/2026/Rapport-depenses-fiscales_Fr.pdf</x:v>
      </x:c>
    </x:row>
    <x:row r="97" ht="24" hidden="0" customHeight="1">
      <x:c r="A97" s="2"/>
      <x:c r="B97" s="2"/>
      <x:c r="C97" s="2" t="str">
        <x:v>FIS03</x:v>
      </x:c>
      <x:c r="D97" s="9" t="str">
        <x:v>Mesures dérogatoires évaluées</x:v>
      </x:c>
      <x:c r="E97" s="10" t="n">
        <x:v>236</x:v>
      </x:c>
      <x:c r="F97" s="9" t="str">
        <x:v>mesures</x:v>
      </x:c>
      <x:c r="G97" s="9" t="str">
        <x:v>Estimation 2025</x:v>
      </x:c>
      <x:c r="H97" s="9" t="str">
        <x:v>MEF_FISCAL ; PDF p. 17, tableau 2</x:v>
      </x:c>
      <x:c r="I97" s="9" t="str">
        <x:v>Estimation officielle</x:v>
      </x:c>
      <x:c r="J97" s="9" t="str">
        <x:v>https://www.finances.gov.ma/Publication/db/2026/Rapport-depenses-fiscales_Fr.pdf</x:v>
      </x:c>
    </x:row>
    <x:row r="98" ht="24" hidden="0" customHeight="1">
      <x:c r="A98" s="2"/>
      <x:c r="B98" s="2"/>
      <x:c r="C98" s="2" t="str">
        <x:v>FIS04</x:v>
      </x:c>
      <x:c r="D98" s="9" t="str">
        <x:v>Recettes fiscales nettes gérées par la DGI</x:v>
      </x:c>
      <x:c r="E98" s="10" t="n">
        <x:v>269980</x:v>
      </x:c>
      <x:c r="F98" s="9" t="str">
        <x:v>MDH</x:v>
      </x:c>
      <x:c r="G98" s="9" t="str">
        <x:v>2025</x:v>
      </x:c>
      <x:c r="H98" s="9" t="str">
        <x:v>DGI_2025 ; PDF p. 8, chiffres clés</x:v>
      </x:c>
      <x:c r="I98" s="9" t="str">
        <x:v>Observé</x:v>
      </x:c>
      <x:c r="J98" s="9" t="str">
        <x:v>https://www.finances.gov.ma/Publication/dgi/2026/rapport-activit%C3%A9-2025-DGI.pdf</x:v>
      </x:c>
    </x:row>
    <x:row r="99" ht="24" hidden="0" customHeight="1">
      <x:c r="A99" s="2"/>
      <x:c r="B99" s="2"/>
      <x:c r="C99" s="2" t="str">
        <x:v>FIS05</x:v>
      </x:c>
      <x:c r="D99" s="9" t="str">
        <x:v>IS net géré par la DGI</x:v>
      </x:c>
      <x:c r="E99" s="10" t="n">
        <x:v>96661</x:v>
      </x:c>
      <x:c r="F99" s="9" t="str">
        <x:v>MDH</x:v>
      </x:c>
      <x:c r="G99" s="9" t="str">
        <x:v>2025</x:v>
      </x:c>
      <x:c r="H99" s="9" t="str">
        <x:v>DGI_2025 ; PDF p. 8, chiffres clés</x:v>
      </x:c>
      <x:c r="I99" s="9" t="str">
        <x:v>Observé</x:v>
      </x:c>
      <x:c r="J99" s="9" t="str">
        <x:v>https://www.finances.gov.ma/Publication/dgi/2026/rapport-activit%C3%A9-2025-DGI.pdf</x:v>
      </x:c>
    </x:row>
    <x:row r="100" ht="24" hidden="0" customHeight="1">
      <x:c r="A100" s="2"/>
      <x:c r="B100" s="2"/>
      <x:c r="C100" s="2" t="str">
        <x:v>FIS06</x:v>
      </x:c>
      <x:c r="D100" s="9" t="str">
        <x:v>IR net géré par la DGI</x:v>
      </x:c>
      <x:c r="E100" s="10" t="n">
        <x:v>69891</x:v>
      </x:c>
      <x:c r="F100" s="9" t="str">
        <x:v>MDH</x:v>
      </x:c>
      <x:c r="G100" s="9" t="str">
        <x:v>2025</x:v>
      </x:c>
      <x:c r="H100" s="9" t="str">
        <x:v>DGI_2025 ; PDF p. 8, chiffres clés</x:v>
      </x:c>
      <x:c r="I100" s="9" t="str">
        <x:v>Observé</x:v>
      </x:c>
      <x:c r="J100" s="9" t="str">
        <x:v>https://www.finances.gov.ma/Publication/dgi/2026/rapport-activit%C3%A9-2025-DGI.pdf</x:v>
      </x:c>
    </x:row>
    <x:row r="101" ht="24" hidden="0" customHeight="1">
      <x:c r="A101" s="2"/>
      <x:c r="B101" s="2"/>
      <x:c r="C101" s="2" t="str">
        <x:v>FIS07</x:v>
      </x:c>
      <x:c r="D101" s="9" t="str">
        <x:v>TVA nette gérée par la DGI</x:v>
      </x:c>
      <x:c r="E101" s="10" t="n">
        <x:v>50425</x:v>
      </x:c>
      <x:c r="F101" s="9" t="str">
        <x:v>MDH</x:v>
      </x:c>
      <x:c r="G101" s="9" t="str">
        <x:v>2025</x:v>
      </x:c>
      <x:c r="H101" s="9" t="str">
        <x:v>DGI_2025 ; PDF p. 8, chiffres clés</x:v>
      </x:c>
      <x:c r="I101" s="9" t="str">
        <x:v>Observé</x:v>
      </x:c>
      <x:c r="J101" s="9" t="str">
        <x:v>https://www.finances.gov.ma/Publication/dgi/2026/rapport-activit%C3%A9-2025-DGI.pdf</x:v>
      </x:c>
    </x:row>
    <x:row r="102" ht="24" hidden="0" customHeight="1">
      <x:c r="A102" s="2"/>
      <x:c r="B102" s="2"/>
      <x:c r="C102" s="2" t="str">
        <x:v>FIS08</x:v>
      </x:c>
      <x:c r="D102" s="9" t="str">
        <x:v>Remboursements, restitutions et dégrèvements DGI</x:v>
      </x:c>
      <x:c r="E102" s="10" t="n">
        <x:v>24987</x:v>
      </x:c>
      <x:c r="F102" s="9" t="str">
        <x:v>MDH</x:v>
      </x:c>
      <x:c r="G102" s="9" t="str">
        <x:v>2025</x:v>
      </x:c>
      <x:c r="H102" s="9" t="str">
        <x:v>DGI_2025 ; PDF p. 8, chiffres clés</x:v>
      </x:c>
      <x:c r="I102" s="9" t="str">
        <x:v>Observé</x:v>
      </x:c>
      <x:c r="J102" s="9" t="str">
        <x:v>https://www.finances.gov.ma/Publication/dgi/2026/rapport-activit%C3%A9-2025-DGI.pdf</x:v>
      </x:c>
    </x:row>
    <x:row r="103" ht="15" hidden="0" customHeight="1">
      <x:c r="A103" s="2"/>
      <x:c r="B103" s="2"/>
      <x:c r="C103" s="2" t="str">
        <x:v>FIS09</x:v>
      </x:c>
      <x:c r="D103" s="9" t="str">
        <x:v>IS, taux de droit commun</x:v>
      </x:c>
      <x:c r="E103" s="10" t="n">
        <x:v>20</x:v>
      </x:c>
      <x:c r="F103" s="9" t="str">
        <x:v>%</x:v>
      </x:c>
      <x:c r="G103" s="9" t="str">
        <x:v>Droit en vigueur 2026</x:v>
      </x:c>
      <x:c r="H103" s="9" t="str">
        <x:v>CGI_2026 ; PDF p. 49, article 19</x:v>
      </x:c>
      <x:c r="I103" s="9" t="str">
        <x:v>Règle légale</x:v>
      </x:c>
      <x:c r="J103" s="9" t="str">
        <x:v>https://www.finances.gov.ma/Publication/dgi/2025/CGI-2026-FR.pdf</x:v>
      </x:c>
    </x:row>
    <x:row r="104" ht="15" hidden="0" customHeight="1">
      <x:c r="A104" s="2"/>
      <x:c r="B104" s="2"/>
      <x:c r="C104" s="2" t="str">
        <x:v>FIS10</x:v>
      </x:c>
      <x:c r="D104" s="9" t="str">
        <x:v>IS, taux sociétés à bénéfice net &gt;= 100 MDH</x:v>
      </x:c>
      <x:c r="E104" s="10" t="n">
        <x:v>35</x:v>
      </x:c>
      <x:c r="F104" s="9" t="str">
        <x:v>%</x:v>
      </x:c>
      <x:c r="G104" s="9" t="str">
        <x:v>Droit en vigueur 2026</x:v>
      </x:c>
      <x:c r="H104" s="9" t="str">
        <x:v>CGI_2026 ; PDF p. 49, article 19</x:v>
      </x:c>
      <x:c r="I104" s="9" t="str">
        <x:v>Règle légale</x:v>
      </x:c>
      <x:c r="J104" s="9" t="str">
        <x:v>https://www.finances.gov.ma/Publication/dgi/2025/CGI-2026-FR.pdf</x:v>
      </x:c>
    </x:row>
    <x:row r="105" ht="15" hidden="0" customHeight="1">
      <x:c r="A105" s="2"/>
      <x:c r="B105" s="2"/>
      <x:c r="C105" s="2" t="str">
        <x:v>FIS11</x:v>
      </x:c>
      <x:c r="D105" s="9" t="str">
        <x:v>Seuil de bénéfice net du taux de 35 %</x:v>
      </x:c>
      <x:c r="E105" s="10" t="n">
        <x:v>100000000</x:v>
      </x:c>
      <x:c r="F105" s="9" t="str">
        <x:v>DH/an</x:v>
      </x:c>
      <x:c r="G105" s="9" t="str">
        <x:v>Droit en vigueur 2026</x:v>
      </x:c>
      <x:c r="H105" s="9" t="str">
        <x:v>CGI_2026 ; PDF p. 49, article 19</x:v>
      </x:c>
      <x:c r="I105" s="9" t="str">
        <x:v>Règle légale</x:v>
      </x:c>
      <x:c r="J105" s="9" t="str">
        <x:v>https://www.finances.gov.ma/Publication/dgi/2025/CGI-2026-FR.pdf</x:v>
      </x:c>
    </x:row>
    <x:row r="106" ht="15" hidden="0" customHeight="1">
      <x:c r="A106" s="2"/>
      <x:c r="B106" s="2"/>
      <x:c r="C106" s="2" t="str">
        <x:v>FIS12</x:v>
      </x:c>
      <x:c r="D106" s="9" t="str">
        <x:v>IS, établissements financiers visés par l’article 19</x:v>
      </x:c>
      <x:c r="E106" s="10" t="n">
        <x:v>40</x:v>
      </x:c>
      <x:c r="F106" s="9" t="str">
        <x:v>%</x:v>
      </x:c>
      <x:c r="G106" s="9" t="str">
        <x:v>Droit en vigueur 2026</x:v>
      </x:c>
      <x:c r="H106" s="9" t="str">
        <x:v>CGI_2026 ; PDF p. 50, article 19</x:v>
      </x:c>
      <x:c r="I106" s="9" t="str">
        <x:v>Règle légale</x:v>
      </x:c>
      <x:c r="J106" s="9" t="str">
        <x:v>https://www.finances.gov.ma/Publication/dgi/2025/CGI-2026-FR.pdf</x:v>
      </x:c>
    </x:row>
    <x:row r="107" ht="15" hidden="0" customHeight="1">
      <x:c r="A107" s="2"/>
      <x:c r="B107" s="2"/>
      <x:c r="C107" s="2" t="str">
        <x:v>FIS13</x:v>
      </x:c>
      <x:c r="D107" s="9" t="str">
        <x:v>IR, seuil annuel exonéré du barème général</x:v>
      </x:c>
      <x:c r="E107" s="10" t="n">
        <x:v>40000</x:v>
      </x:c>
      <x:c r="F107" s="9" t="str">
        <x:v>DH/an</x:v>
      </x:c>
      <x:c r="G107" s="9" t="str">
        <x:v>Droit en vigueur 2026</x:v>
      </x:c>
      <x:c r="H107" s="9" t="str">
        <x:v>CGI_2026 ; PDF p. 118, article 73</x:v>
      </x:c>
      <x:c r="I107" s="9" t="str">
        <x:v>Règle légale</x:v>
      </x:c>
      <x:c r="J107" s="9" t="str">
        <x:v>https://www.finances.gov.ma/Publication/dgi/2025/CGI-2026-FR.pdf</x:v>
      </x:c>
    </x:row>
    <x:row r="108" ht="15" hidden="0" customHeight="1">
      <x:c r="A108" s="2"/>
      <x:c r="B108" s="2"/>
      <x:c r="C108" s="2" t="str">
        <x:v>FIS14</x:v>
      </x:c>
      <x:c r="D108" s="9" t="str">
        <x:v>IR, taux marginal supérieur</x:v>
      </x:c>
      <x:c r="E108" s="10" t="n">
        <x:v>37</x:v>
      </x:c>
      <x:c r="F108" s="9" t="str">
        <x:v>%</x:v>
      </x:c>
      <x:c r="G108" s="9" t="str">
        <x:v>Droit en vigueur 2026</x:v>
      </x:c>
      <x:c r="H108" s="9" t="str">
        <x:v>CGI_2026 ; PDF p. 118, article 73</x:v>
      </x:c>
      <x:c r="I108" s="9" t="str">
        <x:v>Règle légale</x:v>
      </x:c>
      <x:c r="J108" s="9" t="str">
        <x:v>https://www.finances.gov.ma/Publication/dgi/2025/CGI-2026-FR.pdf</x:v>
      </x:c>
    </x:row>
    <x:row r="109" ht="15" hidden="0" customHeight="1">
      <x:c r="A109" s="2"/>
      <x:c r="B109" s="2"/>
      <x:c r="C109" s="2" t="str">
        <x:v>FIS15</x:v>
      </x:c>
      <x:c r="D109" s="9" t="str">
        <x:v>Réduction d’IR par personne à charge</x:v>
      </x:c>
      <x:c r="E109" s="10" t="n">
        <x:v>600</x:v>
      </x:c>
      <x:c r="F109" s="9" t="str">
        <x:v>DH/an</x:v>
      </x:c>
      <x:c r="G109" s="9" t="str">
        <x:v>Droit en vigueur 2026</x:v>
      </x:c>
      <x:c r="H109" s="9" t="str">
        <x:v>CGI_2026 ; PDF p. 124, article 74</x:v>
      </x:c>
      <x:c r="I109" s="9" t="str">
        <x:v>Règle légale</x:v>
      </x:c>
      <x:c r="J109" s="9" t="str">
        <x:v>https://www.finances.gov.ma/Publication/dgi/2025/CGI-2026-FR.pdf</x:v>
      </x:c>
    </x:row>
    <x:row r="110" ht="15" hidden="0" customHeight="1">
      <x:c r="A110" s="2"/>
      <x:c r="B110" s="2"/>
      <x:c r="C110" s="2" t="str">
        <x:v>FIS16</x:v>
      </x:c>
      <x:c r="D110" s="9" t="str">
        <x:v>Plafond de réduction d’IR pour charges de famille</x:v>
      </x:c>
      <x:c r="E110" s="10" t="n">
        <x:v>3600</x:v>
      </x:c>
      <x:c r="F110" s="9" t="str">
        <x:v>DH/an</x:v>
      </x:c>
      <x:c r="G110" s="9" t="str">
        <x:v>Droit en vigueur 2026</x:v>
      </x:c>
      <x:c r="H110" s="9" t="str">
        <x:v>CGI_2026 ; PDF p. 124, article 74</x:v>
      </x:c>
      <x:c r="I110" s="9" t="str">
        <x:v>Règle légale</x:v>
      </x:c>
      <x:c r="J110" s="9" t="str">
        <x:v>https://www.finances.gov.ma/Publication/dgi/2025/CGI-2026-FR.pdf</x:v>
      </x:c>
    </x:row>
    <x:row r="111" ht="60" hidden="0" customHeight="1">
      <x:c r="A111" s="2"/>
      <x:c r="B111" s="2"/>
      <x:c r="C111" s="2" t="str">
        <x:v>ASD01</x:v>
      </x:c>
      <x:c r="D111" s="9" t="str">
        <x:v>Ménages bénéficiaires, arrondi</x:v>
      </x:c>
      <x:c r="E111" s="10" t="n">
        <x:v>3900000</x:v>
      </x:c>
      <x:c r="F111" s="9" t="str">
        <x:v>ménages</x:v>
      </x:c>
      <x:c r="G111" s="9" t="str">
        <x:v>Cumul au 31 décembre 2025</x:v>
      </x:c>
      <x:c r="H111" s="9" t="str">
        <x:v>ANSS_2025 ; PDF p. 14–17</x:v>
      </x:c>
      <x:c r="I111" s="9" t="str">
        <x:v>Observé</x:v>
      </x:c>
      <x:c r="J111" s="9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12" ht="60" hidden="0" customHeight="1">
      <x:c r="A112" s="2"/>
      <x:c r="B112" s="2"/>
      <x:c r="C112" s="2" t="str">
        <x:v>ASD02</x:v>
      </x:c>
      <x:c r="D112" s="9" t="str">
        <x:v>Aides sociales directes versées depuis le lancement</x:v>
      </x:c>
      <x:c r="E112" s="10" t="n">
        <x:v>51000</x:v>
      </x:c>
      <x:c r="F112" s="9" t="str">
        <x:v>MDH cumulés</x:v>
      </x:c>
      <x:c r="G112" s="9" t="str">
        <x:v>Cumul au 31 décembre 2025</x:v>
      </x:c>
      <x:c r="H112" s="9" t="str">
        <x:v>ANSS_2025 ; PDF p. 16–17</x:v>
      </x:c>
      <x:c r="I112" s="9" t="str">
        <x:v>Observé</x:v>
      </x:c>
      <x:c r="J112" s="9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13" ht="60" hidden="0" customHeight="1">
      <x:c r="A113" s="2"/>
      <x:c r="B113" s="2"/>
      <x:c r="C113" s="2" t="str">
        <x:v>ASD03</x:v>
      </x:c>
      <x:c r="D113" s="9" t="str">
        <x:v>Enfants couverts</x:v>
      </x:c>
      <x:c r="E113" s="10" t="n">
        <x:v>5500000</x:v>
      </x:c>
      <x:c r="F113" s="9" t="str">
        <x:v>enfants</x:v>
      </x:c>
      <x:c r="G113" s="9" t="str">
        <x:v>Cumul au 31 décembre 2025</x:v>
      </x:c>
      <x:c r="H113" s="9" t="str">
        <x:v>ANSS_2025 ; PDF p. 16–17</x:v>
      </x:c>
      <x:c r="I113" s="9" t="str">
        <x:v>Observé</x:v>
      </x:c>
      <x:c r="J113" s="9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14" ht="60" hidden="0" customHeight="1">
      <x:c r="A114" s="2"/>
      <x:c r="B114" s="2"/>
      <x:c r="C114" s="2" t="str">
        <x:v>ASD04</x:v>
      </x:c>
      <x:c r="D114" s="9" t="str">
        <x:v>Ménages au titre de la protection de l’enfance</x:v>
      </x:c>
      <x:c r="E114" s="10" t="n">
        <x:v>2450000</x:v>
      </x:c>
      <x:c r="F114" s="9" t="str">
        <x:v>ménages</x:v>
      </x:c>
      <x:c r="G114" s="9" t="str">
        <x:v>Cumul au 31 décembre 2025</x:v>
      </x:c>
      <x:c r="H114" s="9" t="str">
        <x:v>ANSS_2025 ; PDF p. 16–17</x:v>
      </x:c>
      <x:c r="I114" s="9" t="str">
        <x:v>Observé</x:v>
      </x:c>
      <x:c r="J114" s="9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15" ht="60" hidden="0" customHeight="1">
      <x:c r="A115" s="2"/>
      <x:c r="B115" s="2"/>
      <x:c r="C115" s="2" t="str">
        <x:v>ASD05</x:v>
      </x:c>
      <x:c r="D115" s="9" t="str">
        <x:v>Ménages recevant l’aide forfaitaire</x:v>
      </x:c>
      <x:c r="E115" s="10" t="n">
        <x:v>1470000</x:v>
      </x:c>
      <x:c r="F115" s="9" t="str">
        <x:v>ménages</x:v>
      </x:c>
      <x:c r="G115" s="9" t="str">
        <x:v>Cumul au 31 décembre 2025</x:v>
      </x:c>
      <x:c r="H115" s="9" t="str">
        <x:v>ANSS_2025 ; PDF p. 16–17</x:v>
      </x:c>
      <x:c r="I115" s="9" t="str">
        <x:v>Observé</x:v>
      </x:c>
      <x:c r="J115" s="9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16" ht="60" hidden="0" customHeight="1">
      <x:c r="A116" s="2"/>
      <x:c r="B116" s="2"/>
      <x:c r="C116" s="2" t="str">
        <x:v>ASD06</x:v>
      </x:c>
      <x:c r="D116" s="9" t="str">
        <x:v>Personnes âgées au sein des ménages bénéficiaires</x:v>
      </x:c>
      <x:c r="E116" s="10" t="n">
        <x:v>1700000</x:v>
      </x:c>
      <x:c r="F116" s="9" t="str">
        <x:v>personnes</x:v>
      </x:c>
      <x:c r="G116" s="9" t="str">
        <x:v>Cumul au 31 décembre 2025</x:v>
      </x:c>
      <x:c r="H116" s="9" t="str">
        <x:v>ANSS_2025 ; PDF p. 16–17</x:v>
      </x:c>
      <x:c r="I116" s="9" t="str">
        <x:v>Observé</x:v>
      </x:c>
      <x:c r="J116" s="9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17" ht="15" hidden="0" customHeight="1">
      <x:c r="A117" s="2"/>
      <x:c r="B117" s="2"/>
      <x:c r="C117" s="2" t="str">
        <x:v>ASD07</x:v>
      </x:c>
      <x:c r="D117" s="9" t="str">
        <x:v>Allocation enfant scolarisé ou &lt;6 ans, non orphelin</x:v>
      </x:c>
      <x:c r="E117" s="10" t="n">
        <x:v>300</x:v>
      </x:c>
      <x:c r="F117" s="9" t="str">
        <x:v>DH/enfant/mois</x:v>
      </x:c>
      <x:c r="G117" s="9" t="str">
        <x:v>Objectifs 2026</x:v>
      </x:c>
      <x:c r="H117" s="9" t="str">
        <x:v>MEF_BC ; PDF p. 34</x:v>
      </x:c>
      <x:c r="I117" s="9" t="str">
        <x:v>Programmé — LF 2026</x:v>
      </x:c>
      <x:c r="J117" s="9" t="str">
        <x:v>https://www.finances.gov.ma/Publication/db/2026/BC2026-FR.pdf</x:v>
      </x:c>
    </x:row>
    <x:row r="118" ht="15" hidden="0" customHeight="1">
      <x:c r="A118" s="2"/>
      <x:c r="B118" s="2"/>
      <x:c r="C118" s="2" t="str">
        <x:v>ASD08</x:v>
      </x:c>
      <x:c r="D118" s="9" t="str">
        <x:v>Allocation enfant non scolarisé</x:v>
      </x:c>
      <x:c r="E118" s="10" t="n">
        <x:v>200</x:v>
      </x:c>
      <x:c r="F118" s="9" t="str">
        <x:v>DH/enfant/mois</x:v>
      </x:c>
      <x:c r="G118" s="9" t="str">
        <x:v>Objectifs 2026</x:v>
      </x:c>
      <x:c r="H118" s="9" t="str">
        <x:v>MEF_BC ; PDF p. 34</x:v>
      </x:c>
      <x:c r="I118" s="9" t="str">
        <x:v>Programmé — LF 2026</x:v>
      </x:c>
      <x:c r="J118" s="9" t="str">
        <x:v>https://www.finances.gov.ma/Publication/db/2026/BC2026-FR.pdf</x:v>
      </x:c>
    </x:row>
    <x:row r="119" ht="15" hidden="0" customHeight="1">
      <x:c r="A119" s="2"/>
      <x:c r="B119" s="2"/>
      <x:c r="C119" s="2" t="str">
        <x:v>ASD09</x:v>
      </x:c>
      <x:c r="D119" s="9" t="str">
        <x:v>Allocation enfant handicapé non orphelin</x:v>
      </x:c>
      <x:c r="E119" s="10" t="n">
        <x:v>400</x:v>
      </x:c>
      <x:c r="F119" s="9" t="str">
        <x:v>DH/enfant/mois</x:v>
      </x:c>
      <x:c r="G119" s="9" t="str">
        <x:v>Objectifs 2026</x:v>
      </x:c>
      <x:c r="H119" s="9" t="str">
        <x:v>MEF_BC ; PDF p. 34</x:v>
      </x:c>
      <x:c r="I119" s="9" t="str">
        <x:v>Programmé — LF 2026</x:v>
      </x:c>
      <x:c r="J119" s="9" t="str">
        <x:v>https://www.finances.gov.ma/Publication/db/2026/BC2026-FR.pdf</x:v>
      </x:c>
    </x:row>
    <x:row r="120" ht="24" hidden="0" customHeight="1">
      <x:c r="A120" s="2"/>
      <x:c r="B120" s="2"/>
      <x:c r="C120" s="2" t="str">
        <x:v>RET01</x:v>
      </x:c>
      <x:c r="D120" s="9" t="str">
        <x:v>Cotisants aux quatre régimes étudiés</x:v>
      </x:c>
      <x:c r="E120" s="10" t="n">
        <x:v>5100000</x:v>
      </x:c>
      <x:c r="F120" s="9" t="str">
        <x:v>personnes</x:v>
      </x:c>
      <x:c r="G120" s="9" t="str">
        <x:v>2025</x:v>
      </x:c>
      <x:c r="H120" s="9" t="str">
        <x:v>RSF_2025 ; PDF p. 104, régimes de retraite</x:v>
      </x:c>
      <x:c r="I120" s="9" t="str">
        <x:v>Observé</x:v>
      </x:c>
      <x:c r="J120" s="9" t="str">
        <x:v>https://www.ammc.ma/sites/default/files/2026-07/RSF%20n%C2%B013%202025.pdf</x:v>
      </x:c>
    </x:row>
    <x:row r="121" ht="24" hidden="0" customHeight="1">
      <x:c r="A121" s="2"/>
      <x:c r="B121" s="2"/>
      <x:c r="C121" s="2" t="str">
        <x:v>RET02</x:v>
      </x:c>
      <x:c r="D121" s="9" t="str">
        <x:v>Pensionnés des quatre régimes étudiés</x:v>
      </x:c>
      <x:c r="E121" s="10" t="n">
        <x:v>1500000</x:v>
      </x:c>
      <x:c r="F121" s="9" t="str">
        <x:v>personnes</x:v>
      </x:c>
      <x:c r="G121" s="9" t="str">
        <x:v>2025</x:v>
      </x:c>
      <x:c r="H121" s="9" t="str">
        <x:v>RSF_2025 ; PDF p. 104, régimes de retraite</x:v>
      </x:c>
      <x:c r="I121" s="9" t="str">
        <x:v>Observé</x:v>
      </x:c>
      <x:c r="J121" s="9" t="str">
        <x:v>https://www.ammc.ma/sites/default/files/2026-07/RSF%20n%C2%B013%202025.pdf</x:v>
      </x:c>
    </x:row>
    <x:row r="122" ht="24" hidden="0" customHeight="1">
      <x:c r="A122" s="2"/>
      <x:c r="B122" s="2"/>
      <x:c r="C122" s="2" t="str">
        <x:v>RET03</x:v>
      </x:c>
      <x:c r="D122" s="9" t="str">
        <x:v>Cotisations des régimes de retraite</x:v>
      </x:c>
      <x:c r="E122" s="10" t="n">
        <x:v>73000</x:v>
      </x:c>
      <x:c r="F122" s="9" t="str">
        <x:v>MDH/an</x:v>
      </x:c>
      <x:c r="G122" s="9" t="str">
        <x:v>2025</x:v>
      </x:c>
      <x:c r="H122" s="9" t="str">
        <x:v>RSF_2025 ; PDF p. 104, régimes de retraite</x:v>
      </x:c>
      <x:c r="I122" s="9" t="str">
        <x:v>Observé</x:v>
      </x:c>
      <x:c r="J122" s="9" t="str">
        <x:v>https://www.ammc.ma/sites/default/files/2026-07/RSF%20n%C2%B013%202025.pdf</x:v>
      </x:c>
    </x:row>
    <x:row r="123" ht="24" hidden="0" customHeight="1">
      <x:c r="A123" s="2"/>
      <x:c r="B123" s="2"/>
      <x:c r="C123" s="2" t="str">
        <x:v>RET04</x:v>
      </x:c>
      <x:c r="D123" s="9" t="str">
        <x:v>Prestations des régimes de retraite</x:v>
      </x:c>
      <x:c r="E123" s="10" t="n">
        <x:v>75300</x:v>
      </x:c>
      <x:c r="F123" s="9" t="str">
        <x:v>MDH/an</x:v>
      </x:c>
      <x:c r="G123" s="9" t="str">
        <x:v>2025</x:v>
      </x:c>
      <x:c r="H123" s="9" t="str">
        <x:v>RSF_2025 ; PDF p. 104, régimes de retraite</x:v>
      </x:c>
      <x:c r="I123" s="9" t="str">
        <x:v>Observé</x:v>
      </x:c>
      <x:c r="J123" s="9" t="str">
        <x:v>https://www.ammc.ma/sites/default/files/2026-07/RSF%20n%C2%B013%202025.pdf</x:v>
      </x:c>
    </x:row>
    <x:row r="124" ht="24" hidden="0" customHeight="1">
      <x:c r="A124" s="2"/>
      <x:c r="B124" s="2"/>
      <x:c r="C124" s="2" t="str">
        <x:v>RET05</x:v>
      </x:c>
      <x:c r="D124" s="9" t="str">
        <x:v>CMR-RPC, prestations</x:v>
      </x:c>
      <x:c r="E124" s="10" t="n">
        <x:v>41100</x:v>
      </x:c>
      <x:c r="F124" s="9" t="str">
        <x:v>MDH/an</x:v>
      </x:c>
      <x:c r="G124" s="9" t="str">
        <x:v>2025</x:v>
      </x:c>
      <x:c r="H124" s="9" t="str">
        <x:v>RSF_2025 ; PDF p. 104, régimes de retraite</x:v>
      </x:c>
      <x:c r="I124" s="9" t="str">
        <x:v>Observé</x:v>
      </x:c>
      <x:c r="J124" s="9" t="str">
        <x:v>https://www.ammc.ma/sites/default/files/2026-07/RSF%20n%C2%B013%202025.pdf</x:v>
      </x:c>
    </x:row>
    <x:row r="125" ht="24" hidden="0" customHeight="1">
      <x:c r="A125" s="2"/>
      <x:c r="B125" s="2"/>
      <x:c r="C125" s="2" t="str">
        <x:v>RET06</x:v>
      </x:c>
      <x:c r="D125" s="9" t="str">
        <x:v>RCAR-RG, prestations</x:v>
      </x:c>
      <x:c r="E125" s="10" t="n">
        <x:v>8400</x:v>
      </x:c>
      <x:c r="F125" s="9" t="str">
        <x:v>MDH/an</x:v>
      </x:c>
      <x:c r="G125" s="9" t="str">
        <x:v>2025</x:v>
      </x:c>
      <x:c r="H125" s="9" t="str">
        <x:v>RSF_2025 ; PDF p. 104, régimes de retraite</x:v>
      </x:c>
      <x:c r="I125" s="9" t="str">
        <x:v>Observé</x:v>
      </x:c>
      <x:c r="J125" s="9" t="str">
        <x:v>https://www.ammc.ma/sites/default/files/2026-07/RSF%20n%C2%B013%202025.pdf</x:v>
      </x:c>
    </x:row>
    <x:row r="126" ht="24" hidden="0" customHeight="1">
      <x:c r="A126" s="2"/>
      <x:c r="B126" s="2"/>
      <x:c r="C126" s="2" t="str">
        <x:v>RET07</x:v>
      </x:c>
      <x:c r="D126" s="9" t="str">
        <x:v>CNSS long terme, prestations</x:v>
      </x:c>
      <x:c r="E126" s="10" t="n">
        <x:v>18300</x:v>
      </x:c>
      <x:c r="F126" s="9" t="str">
        <x:v>MDH/an</x:v>
      </x:c>
      <x:c r="G126" s="9" t="str">
        <x:v>2025</x:v>
      </x:c>
      <x:c r="H126" s="9" t="str">
        <x:v>RSF_2025 ; PDF p. 104, régimes de retraite</x:v>
      </x:c>
      <x:c r="I126" s="9" t="str">
        <x:v>Observé</x:v>
      </x:c>
      <x:c r="J126" s="9" t="str">
        <x:v>https://www.ammc.ma/sites/default/files/2026-07/RSF%20n%C2%B013%202025.pdf</x:v>
      </x:c>
    </x:row>
    <x:row r="127" ht="24" hidden="0" customHeight="1">
      <x:c r="A127" s="2"/>
      <x:c r="B127" s="2"/>
      <x:c r="C127" s="2" t="str">
        <x:v>RET08</x:v>
      </x:c>
      <x:c r="D127" s="9" t="str">
        <x:v>CIMR, prestations</x:v>
      </x:c>
      <x:c r="E127" s="10" t="n">
        <x:v>7500</x:v>
      </x:c>
      <x:c r="F127" s="9" t="str">
        <x:v>MDH/an</x:v>
      </x:c>
      <x:c r="G127" s="9" t="str">
        <x:v>2025</x:v>
      </x:c>
      <x:c r="H127" s="9" t="str">
        <x:v>RSF_2025 ; PDF p. 104, régimes de retraite</x:v>
      </x:c>
      <x:c r="I127" s="9" t="str">
        <x:v>Observé</x:v>
      </x:c>
      <x:c r="J127" s="9" t="str">
        <x:v>https://www.ammc.ma/sites/default/files/2026-07/RSF%20n%C2%B013%202025.pdf</x:v>
      </x:c>
    </x:row>
    <x:row r="128" ht="24" hidden="0" customHeight="1">
      <x:c r="A128" s="2"/>
      <x:c r="B128" s="2"/>
      <x:c r="C128" s="2" t="str">
        <x:v>EDU01</x:v>
      </x:c>
      <x:c r="D128" s="9" t="str">
        <x:v>Élèves du public, primaire–collégial–qualifiant</x:v>
      </x:c>
      <x:c r="E128" s="10" t="n">
        <x:v>6771263</x:v>
      </x:c>
      <x:c r="F128" s="9" t="str">
        <x:v>élèves</x:v>
      </x:c>
      <x:c r="G128" s="9" t="str">
        <x:v>Année scolaire 2024/2025</x:v>
      </x:c>
      <x:c r="H128" s="9" t="str">
        <x:v>MEN_STATS ; PDF p. 1</x:v>
      </x:c>
      <x:c r="I128" s="9" t="str">
        <x:v>Observé</x:v>
      </x:c>
      <x:c r="J128" s="9" t="str">
        <x:v>https://www.men.gov.ma/sites/default/files/statistique_2024-25%20VF%20%282%29.pdf</x:v>
      </x:c>
    </x:row>
    <x:row r="129" ht="24" hidden="0" customHeight="1">
      <x:c r="A129" s="2"/>
      <x:c r="B129" s="2"/>
      <x:c r="C129" s="2" t="str">
        <x:v>EDU02</x:v>
      </x:c>
      <x:c r="D129" s="9" t="str">
        <x:v>Établissements du public</x:v>
      </x:c>
      <x:c r="E129" s="10" t="n">
        <x:v>12258</x:v>
      </x:c>
      <x:c r="F129" s="9" t="str">
        <x:v>établissements</x:v>
      </x:c>
      <x:c r="G129" s="9" t="str">
        <x:v>Année scolaire 2024/2025</x:v>
      </x:c>
      <x:c r="H129" s="9" t="str">
        <x:v>MEN_STATS ; PDF p. 1</x:v>
      </x:c>
      <x:c r="I129" s="9" t="str">
        <x:v>Observé</x:v>
      </x:c>
      <x:c r="J129" s="9" t="str">
        <x:v>https://www.men.gov.ma/sites/default/files/statistique_2024-25%20VF%20%282%29.pdf</x:v>
      </x:c>
    </x:row>
    <x:row r="130" ht="24" hidden="0" customHeight="1">
      <x:c r="A130" s="2"/>
      <x:c r="B130" s="2"/>
      <x:c r="C130" s="2" t="str">
        <x:v>EDU03</x:v>
      </x:c>
      <x:c r="D130" s="9" t="str">
        <x:v>Enseignants du public</x:v>
      </x:c>
      <x:c r="E130" s="10" t="n">
        <x:v>289245</x:v>
      </x:c>
      <x:c r="F130" s="9" t="str">
        <x:v>enseignants</x:v>
      </x:c>
      <x:c r="G130" s="9" t="str">
        <x:v>Année scolaire 2024/2025</x:v>
      </x:c>
      <x:c r="H130" s="9" t="str">
        <x:v>MEN_STATS ; PDF p. 1</x:v>
      </x:c>
      <x:c r="I130" s="9" t="str">
        <x:v>Observé</x:v>
      </x:c>
      <x:c r="J130" s="9" t="str">
        <x:v>https://www.men.gov.ma/sites/default/files/statistique_2024-25%20VF%20%282%29.pdf</x:v>
      </x:c>
    </x:row>
    <x:row r="131" ht="24" hidden="0" customHeight="1">
      <x:c r="A131" s="2"/>
      <x:c r="B131" s="2"/>
      <x:c r="C131" s="2" t="str">
        <x:v>EDU04</x:v>
      </x:c>
      <x:c r="D131" s="9" t="str">
        <x:v>Salles utilisées dans le public</x:v>
      </x:c>
      <x:c r="E131" s="10" t="n">
        <x:v>182791</x:v>
      </x:c>
      <x:c r="F131" s="9" t="str">
        <x:v>salles</x:v>
      </x:c>
      <x:c r="G131" s="9" t="str">
        <x:v>Année scolaire 2024/2025</x:v>
      </x:c>
      <x:c r="H131" s="9" t="str">
        <x:v>MEN_STATS ; PDF p. 1</x:v>
      </x:c>
      <x:c r="I131" s="9" t="str">
        <x:v>Observé</x:v>
      </x:c>
      <x:c r="J131" s="9" t="str">
        <x:v>https://www.men.gov.ma/sites/default/files/statistique_2024-25%20VF%20%282%29.pdf</x:v>
      </x:c>
    </x:row>
    <x:row r="132" ht="24" hidden="0" customHeight="1">
      <x:c r="A132" s="2"/>
      <x:c r="B132" s="2"/>
      <x:c r="C132" s="2" t="str">
        <x:v>EDU05</x:v>
      </x:c>
      <x:c r="D132" s="9" t="str">
        <x:v>Classes du public</x:v>
      </x:c>
      <x:c r="E132" s="10" t="n">
        <x:v>233421</x:v>
      </x:c>
      <x:c r="F132" s="9" t="str">
        <x:v>classes</x:v>
      </x:c>
      <x:c r="G132" s="9" t="str">
        <x:v>Année scolaire 2024/2025</x:v>
      </x:c>
      <x:c r="H132" s="9" t="str">
        <x:v>MEN_STATS ; PDF p. 1</x:v>
      </x:c>
      <x:c r="I132" s="9" t="str">
        <x:v>Observé</x:v>
      </x:c>
      <x:c r="J132" s="9" t="str">
        <x:v>https://www.men.gov.ma/sites/default/files/statistique_2024-25%20VF%20%282%29.pdf</x:v>
      </x:c>
    </x:row>
    <x:row r="133" ht="24" hidden="0" customHeight="1">
      <x:c r="A133" s="2"/>
      <x:c r="B133" s="2"/>
      <x:c r="C133" s="2" t="str">
        <x:v>EDU06</x:v>
      </x:c>
      <x:c r="D133" s="9" t="str">
        <x:v>Établissements primaires publics</x:v>
      </x:c>
      <x:c r="E133" s="10" t="n">
        <x:v>8397</x:v>
      </x:c>
      <x:c r="F133" s="9" t="str">
        <x:v>établissements</x:v>
      </x:c>
      <x:c r="G133" s="9" t="str">
        <x:v>Année scolaire 2024/2025</x:v>
      </x:c>
      <x:c r="H133" s="9" t="str">
        <x:v>MEN_STATS ; PDF p. 1</x:v>
      </x:c>
      <x:c r="I133" s="9" t="str">
        <x:v>Observé</x:v>
      </x:c>
      <x:c r="J133" s="9" t="str">
        <x:v>https://www.men.gov.ma/sites/default/files/statistique_2024-25%20VF%20%282%29.pdf</x:v>
      </x:c>
    </x:row>
    <x:row r="134" ht="24" hidden="0" customHeight="1">
      <x:c r="A134" s="2"/>
      <x:c r="B134" s="2"/>
      <x:c r="C134" s="2" t="str">
        <x:v>EDU07</x:v>
      </x:c>
      <x:c r="D134" s="9" t="str">
        <x:v>Collèges publics</x:v>
      </x:c>
      <x:c r="E134" s="10" t="n">
        <x:v>2297</x:v>
      </x:c>
      <x:c r="F134" s="9" t="str">
        <x:v>établissements</x:v>
      </x:c>
      <x:c r="G134" s="9" t="str">
        <x:v>Année scolaire 2024/2025</x:v>
      </x:c>
      <x:c r="H134" s="9" t="str">
        <x:v>MEN_STATS ; PDF p. 1</x:v>
      </x:c>
      <x:c r="I134" s="9" t="str">
        <x:v>Observé</x:v>
      </x:c>
      <x:c r="J134" s="9" t="str">
        <x:v>https://www.men.gov.ma/sites/default/files/statistique_2024-25%20VF%20%282%29.pdf</x:v>
      </x:c>
    </x:row>
    <x:row r="135" ht="24" hidden="0" customHeight="1">
      <x:c r="A135" s="2"/>
      <x:c r="B135" s="2"/>
      <x:c r="C135" s="2" t="str">
        <x:v>EDU08</x:v>
      </x:c>
      <x:c r="D135" s="9" t="str">
        <x:v>Lycées qualifiants publics</x:v>
      </x:c>
      <x:c r="E135" s="10" t="n">
        <x:v>1564</x:v>
      </x:c>
      <x:c r="F135" s="9" t="str">
        <x:v>établissements</x:v>
      </x:c>
      <x:c r="G135" s="9" t="str">
        <x:v>Année scolaire 2024/2025</x:v>
      </x:c>
      <x:c r="H135" s="9" t="str">
        <x:v>MEN_STATS ; PDF p. 1</x:v>
      </x:c>
      <x:c r="I135" s="9" t="str">
        <x:v>Observé</x:v>
      </x:c>
      <x:c r="J135" s="9" t="str">
        <x:v>https://www.men.gov.ma/sites/default/files/statistique_2024-25%20VF%20%282%29.pdf</x:v>
      </x:c>
    </x:row>
    <x:row r="136" ht="24" hidden="0" customHeight="1">
      <x:c r="A136" s="2"/>
      <x:c r="B136" s="2"/>
      <x:c r="C136" s="2" t="str">
        <x:v>EDU09</x:v>
      </x:c>
      <x:c r="D136" s="9" t="str">
        <x:v>Élèves du préscolaire, tous types</x:v>
      </x:c>
      <x:c r="E136" s="10" t="n">
        <x:v>968380</x:v>
      </x:c>
      <x:c r="F136" s="9" t="str">
        <x:v>enfants</x:v>
      </x:c>
      <x:c r="G136" s="9" t="str">
        <x:v>Année scolaire 2024/2025</x:v>
      </x:c>
      <x:c r="H136" s="9" t="str">
        <x:v>MEN_STATS ; PDF p. 1</x:v>
      </x:c>
      <x:c r="I136" s="9" t="str">
        <x:v>Observé</x:v>
      </x:c>
      <x:c r="J136" s="9" t="str">
        <x:v>https://www.men.gov.ma/sites/default/files/statistique_2024-25%20VF%20%282%29.pdf</x:v>
      </x:c>
    </x:row>
    <x:row r="137" ht="24" hidden="0" customHeight="1">
      <x:c r="A137" s="2"/>
      <x:c r="B137" s="2"/>
      <x:c r="C137" s="2" t="str">
        <x:v>EDU10</x:v>
      </x:c>
      <x:c r="D137" s="9" t="str">
        <x:v>Élèves du préscolaire public</x:v>
      </x:c>
      <x:c r="E137" s="10" t="n">
        <x:v>460440</x:v>
      </x:c>
      <x:c r="F137" s="9" t="str">
        <x:v>enfants</x:v>
      </x:c>
      <x:c r="G137" s="9" t="str">
        <x:v>Année scolaire 2024/2025</x:v>
      </x:c>
      <x:c r="H137" s="9" t="str">
        <x:v>MEN_STATS ; PDF p. 1</x:v>
      </x:c>
      <x:c r="I137" s="9" t="str">
        <x:v>Observé</x:v>
      </x:c>
      <x:c r="J137" s="9" t="str">
        <x:v>https://www.men.gov.ma/sites/default/files/statistique_2024-25%20VF%20%282%29.pdf</x:v>
      </x:c>
    </x:row>
    <x:row r="138" ht="24" hidden="0" customHeight="1">
      <x:c r="A138" s="2"/>
      <x:c r="B138" s="2"/>
      <x:c r="C138" s="2" t="str">
        <x:v>EDU11</x:v>
      </x:c>
      <x:c r="D138" s="9" t="str">
        <x:v>Élèves du préscolaire partenaire</x:v>
      </x:c>
      <x:c r="E138" s="10" t="n">
        <x:v>160281</x:v>
      </x:c>
      <x:c r="F138" s="9" t="str">
        <x:v>enfants</x:v>
      </x:c>
      <x:c r="G138" s="9" t="str">
        <x:v>Année scolaire 2024/2025</x:v>
      </x:c>
      <x:c r="H138" s="9" t="str">
        <x:v>MEN_STATS ; PDF p. 1</x:v>
      </x:c>
      <x:c r="I138" s="9" t="str">
        <x:v>Observé</x:v>
      </x:c>
      <x:c r="J138" s="9" t="str">
        <x:v>https://www.men.gov.ma/sites/default/files/statistique_2024-25%20VF%20%282%29.pdf</x:v>
      </x:c>
    </x:row>
    <x:row r="139" ht="24" hidden="0" customHeight="1">
      <x:c r="A139" s="2"/>
      <x:c r="B139" s="2"/>
      <x:c r="C139" s="2" t="str">
        <x:v>EDU12</x:v>
      </x:c>
      <x:c r="D139" s="9" t="str">
        <x:v>Élèves du préscolaire privé</x:v>
      </x:c>
      <x:c r="E139" s="10" t="n">
        <x:v>209013</x:v>
      </x:c>
      <x:c r="F139" s="9" t="str">
        <x:v>enfants</x:v>
      </x:c>
      <x:c r="G139" s="9" t="str">
        <x:v>Année scolaire 2024/2025</x:v>
      </x:c>
      <x:c r="H139" s="9" t="str">
        <x:v>MEN_STATS ; PDF p. 1</x:v>
      </x:c>
      <x:c r="I139" s="9" t="str">
        <x:v>Observé</x:v>
      </x:c>
      <x:c r="J139" s="9" t="str">
        <x:v>https://www.men.gov.ma/sites/default/files/statistique_2024-25%20VF%20%282%29.pdf</x:v>
      </x:c>
    </x:row>
    <x:row r="140" ht="24" hidden="0" customHeight="1">
      <x:c r="A140" s="2"/>
      <x:c r="B140" s="2"/>
      <x:c r="C140" s="2" t="str">
        <x:v>EDU13</x:v>
      </x:c>
      <x:c r="D140" s="9" t="str">
        <x:v>Élèves du préscolaire non structuré</x:v>
      </x:c>
      <x:c r="E140" s="10" t="n">
        <x:v>138646</x:v>
      </x:c>
      <x:c r="F140" s="9" t="str">
        <x:v>enfants</x:v>
      </x:c>
      <x:c r="G140" s="9" t="str">
        <x:v>Année scolaire 2024/2025</x:v>
      </x:c>
      <x:c r="H140" s="9" t="str">
        <x:v>MEN_STATS ; PDF p. 1</x:v>
      </x:c>
      <x:c r="I140" s="9" t="str">
        <x:v>Observé</x:v>
      </x:c>
      <x:c r="J140" s="9" t="str">
        <x:v>https://www.men.gov.ma/sites/default/files/statistique_2024-25%20VF%20%282%29.pdf</x:v>
      </x:c>
    </x:row>
    <x:row r="141" ht="24" hidden="0" customHeight="1">
      <x:c r="A141" s="2"/>
      <x:c r="B141" s="2"/>
      <x:c r="C141" s="2" t="str">
        <x:v>EDU14</x:v>
      </x:c>
      <x:c r="D141" s="9" t="str">
        <x:v>Éducateurs du préscolaire, tous types</x:v>
      </x:c>
      <x:c r="E141" s="10" t="n">
        <x:v>49885</x:v>
      </x:c>
      <x:c r="F141" s="9" t="str">
        <x:v>éducateurs</x:v>
      </x:c>
      <x:c r="G141" s="9" t="str">
        <x:v>Année scolaire 2024/2025</x:v>
      </x:c>
      <x:c r="H141" s="9" t="str">
        <x:v>MEN_STATS ; PDF p. 1</x:v>
      </x:c>
      <x:c r="I141" s="9" t="str">
        <x:v>Observé</x:v>
      </x:c>
      <x:c r="J141" s="9" t="str">
        <x:v>https://www.men.gov.ma/sites/default/files/statistique_2024-25%20VF%20%282%29.pdf</x:v>
      </x:c>
    </x:row>
    <x:row r="142" ht="24" hidden="0" customHeight="1">
      <x:c r="A142" s="2"/>
      <x:c r="B142" s="2"/>
      <x:c r="C142" s="2" t="str">
        <x:v>EDU15</x:v>
      </x:c>
      <x:c r="D142" s="9" t="str">
        <x:v>Salles du préscolaire, tous types</x:v>
      </x:c>
      <x:c r="E142" s="10" t="n">
        <x:v>49043</x:v>
      </x:c>
      <x:c r="F142" s="9" t="str">
        <x:v>salles</x:v>
      </x:c>
      <x:c r="G142" s="9" t="str">
        <x:v>Année scolaire 2024/2025</x:v>
      </x:c>
      <x:c r="H142" s="9" t="str">
        <x:v>MEN_STATS ; PDF p. 1</x:v>
      </x:c>
      <x:c r="I142" s="9" t="str">
        <x:v>Observé</x:v>
      </x:c>
      <x:c r="J142" s="9" t="str">
        <x:v>https://www.men.gov.ma/sites/default/files/statistique_2024-25%20VF%20%282%29.pdf</x:v>
      </x:c>
    </x:row>
    <x:row r="143" ht="24" hidden="0" customHeight="1">
      <x:c r="A143" s="2"/>
      <x:c r="B143" s="2"/>
      <x:c r="C143" s="2" t="str">
        <x:v>EDU16</x:v>
      </x:c>
      <x:c r="D143" s="9" t="str">
        <x:v>Transport scolaire, bénéficiaires du public</x:v>
      </x:c>
      <x:c r="E143" s="10" t="n">
        <x:v>650709</x:v>
      </x:c>
      <x:c r="F143" s="9" t="str">
        <x:v>élèves</x:v>
      </x:c>
      <x:c r="G143" s="9" t="str">
        <x:v>Année scolaire 2024/2025</x:v>
      </x:c>
      <x:c r="H143" s="9" t="str">
        <x:v>MEN_STATS ; PDF p. 2</x:v>
      </x:c>
      <x:c r="I143" s="9" t="str">
        <x:v>Observé</x:v>
      </x:c>
      <x:c r="J143" s="9" t="str">
        <x:v>https://www.men.gov.ma/sites/default/files/statistique_2024-25%20VF%20%282%29.pdf</x:v>
      </x:c>
    </x:row>
    <x:row r="144" ht="24" hidden="0" customHeight="1">
      <x:c r="A144" s="2"/>
      <x:c r="B144" s="2"/>
      <x:c r="C144" s="2" t="str">
        <x:v>EDU17</x:v>
      </x:c>
      <x:c r="D144" s="9" t="str">
        <x:v>Internats, bénéficiaires du public</x:v>
      </x:c>
      <x:c r="E144" s="10" t="n">
        <x:v>173067</x:v>
      </x:c>
      <x:c r="F144" s="9" t="str">
        <x:v>élèves</x:v>
      </x:c>
      <x:c r="G144" s="9" t="str">
        <x:v>Année scolaire 2024/2025</x:v>
      </x:c>
      <x:c r="H144" s="9" t="str">
        <x:v>MEN_STATS ; PDF p. 2</x:v>
      </x:c>
      <x:c r="I144" s="9" t="str">
        <x:v>Observé</x:v>
      </x:c>
      <x:c r="J144" s="9" t="str">
        <x:v>https://www.men.gov.ma/sites/default/files/statistique_2024-25%20VF%20%282%29.pdf</x:v>
      </x:c>
    </x:row>
    <x:row r="145" ht="24" hidden="0" customHeight="1">
      <x:c r="A145" s="2"/>
      <x:c r="B145" s="2"/>
      <x:c r="C145" s="2" t="str">
        <x:v>EDU18</x:v>
      </x:c>
      <x:c r="D145" s="9" t="str">
        <x:v>Dar Ettalib, bénéficiaires du public</x:v>
      </x:c>
      <x:c r="E145" s="10" t="n">
        <x:v>63713</x:v>
      </x:c>
      <x:c r="F145" s="9" t="str">
        <x:v>élèves</x:v>
      </x:c>
      <x:c r="G145" s="9" t="str">
        <x:v>Année scolaire 2024/2025</x:v>
      </x:c>
      <x:c r="H145" s="9" t="str">
        <x:v>MEN_STATS ; PDF p. 2</x:v>
      </x:c>
      <x:c r="I145" s="9" t="str">
        <x:v>Observé</x:v>
      </x:c>
      <x:c r="J145" s="9" t="str">
        <x:v>https://www.men.gov.ma/sites/default/files/statistique_2024-25%20VF%20%282%29.pdf</x:v>
      </x:c>
    </x:row>
    <x:row r="146" ht="24" hidden="0" customHeight="1">
      <x:c r="A146" s="2"/>
      <x:c r="B146" s="2"/>
      <x:c r="C146" s="2" t="str">
        <x:v>EDU19</x:v>
      </x:c>
      <x:c r="D146" s="9" t="str">
        <x:v>Élèves du privé, primaire–collégial–qualifiant</x:v>
      </x:c>
      <x:c r="E146" s="10" t="n">
        <x:v>1247627</x:v>
      </x:c>
      <x:c r="F146" s="9" t="str">
        <x:v>élèves</x:v>
      </x:c>
      <x:c r="G146" s="9" t="str">
        <x:v>Année scolaire 2024/2025</x:v>
      </x:c>
      <x:c r="H146" s="9" t="str">
        <x:v>MEN_STATS ; PDF p. 2</x:v>
      </x:c>
      <x:c r="I146" s="9" t="str">
        <x:v>Observé</x:v>
      </x:c>
      <x:c r="J146" s="9" t="str">
        <x:v>https://www.men.gov.ma/sites/default/files/statistique_2024-25%20VF%20%282%29.pdf</x:v>
      </x:c>
    </x:row>
    <x:row r="147" ht="24" hidden="0" customHeight="1">
      <x:c r="A147" s="2"/>
      <x:c r="B147" s="2"/>
      <x:c r="C147" s="2" t="str">
        <x:v>EDU20</x:v>
      </x:c>
      <x:c r="D147" s="9" t="str">
        <x:v>Enseignants du privé</x:v>
      </x:c>
      <x:c r="E147" s="10" t="n">
        <x:v>82669</x:v>
      </x:c>
      <x:c r="F147" s="9" t="str">
        <x:v>enseignants</x:v>
      </x:c>
      <x:c r="G147" s="9" t="str">
        <x:v>Année scolaire 2024/2025</x:v>
      </x:c>
      <x:c r="H147" s="9" t="str">
        <x:v>MEN_STATS ; PDF p. 2</x:v>
      </x:c>
      <x:c r="I147" s="9" t="str">
        <x:v>Observé</x:v>
      </x:c>
      <x:c r="J147" s="9" t="str">
        <x:v>https://www.men.gov.ma/sites/default/files/statistique_2024-25%20VF%20%282%29.pdf</x:v>
      </x:c>
    </x:row>
    <x:row r="148" ht="15" hidden="0" customHeight="1">
      <x:c r="A148" s="2"/>
      <x:c r="B148" s="2"/>
      <x:c r="C148" s="2" t="str">
        <x:v>EDU21</x:v>
      </x:c>
      <x:c r="D148" s="9" t="str">
        <x:v>Nouvelles classes préscolaires prévues</x:v>
      </x:c>
      <x:c r="E148" s="10" t="n">
        <x:v>4800</x:v>
      </x:c>
      <x:c r="F148" s="9" t="str">
        <x:v>classes</x:v>
      </x:c>
      <x:c r="G148" s="9" t="str">
        <x:v>Programmation 2026/2027</x:v>
      </x:c>
      <x:c r="H148" s="9" t="str">
        <x:v>MEF_BC ; PDF p. 31</x:v>
      </x:c>
      <x:c r="I148" s="9" t="str">
        <x:v>Programmé — LF 2026</x:v>
      </x:c>
      <x:c r="J148" s="9" t="str">
        <x:v>https://www.finances.gov.ma/Publication/db/2026/BC2026-FR.pdf</x:v>
      </x:c>
    </x:row>
    <x:row r="149" ht="24" hidden="0" customHeight="1">
      <x:c r="A149" s="2"/>
      <x:c r="B149" s="2"/>
      <x:c r="C149" s="2" t="str">
        <x:v>FOR01</x:v>
      </x:c>
      <x:c r="D149" s="9" t="str">
        <x:v>Établissements de formation OFPPT</x:v>
      </x:c>
      <x:c r="E149" s="10" t="n">
        <x:v>513</x:v>
      </x:c>
      <x:c r="F149" s="9" t="str">
        <x:v>établissements</x:v>
      </x:c>
      <x:c r="G149" s="9" t="str">
        <x:v>Rentrée 2026/2027</x:v>
      </x:c>
      <x:c r="H149" s="9" t="str">
        <x:v>OFPPT_RENTREE ; Communiqué du 7 septembre 2026</x:v>
      </x:c>
      <x:c r="I149" s="9" t="str">
        <x:v>Offre annoncée de rentrée</x:v>
      </x:c>
      <x:c r="J149" s="9" t="str">
        <x:v>https://inc.ofppt.ma/fr/communiques-de-presse/rentree-de-formation-2026-2027-lofppt-consolide-son-dispositif-de-formation</x:v>
      </x:c>
    </x:row>
    <x:row r="150" ht="24" hidden="0" customHeight="1">
      <x:c r="A150" s="2"/>
      <x:c r="B150" s="2"/>
      <x:c r="C150" s="2" t="str">
        <x:v>FOR02</x:v>
      </x:c>
      <x:c r="D150" s="9" t="str">
        <x:v>Capacité totale annoncée OFPPT</x:v>
      </x:c>
      <x:c r="E150" s="10" t="n">
        <x:v>424000</x:v>
      </x:c>
      <x:c r="F150" s="9" t="str">
        <x:v>places</x:v>
      </x:c>
      <x:c r="G150" s="9" t="str">
        <x:v>Rentrée 2026/2027</x:v>
      </x:c>
      <x:c r="H150" s="9" t="str">
        <x:v>OFPPT_RENTREE ; Communiqué du 7 septembre 2026</x:v>
      </x:c>
      <x:c r="I150" s="9" t="str">
        <x:v>Offre annoncée de rentrée</x:v>
      </x:c>
      <x:c r="J150" s="9" t="str">
        <x:v>https://inc.ofppt.ma/fr/communiques-de-presse/rentree-de-formation-2026-2027-lofppt-consolide-son-dispositif-de-formation</x:v>
      </x:c>
    </x:row>
    <x:row r="151" ht="24" hidden="0" customHeight="1">
      <x:c r="A151" s="2"/>
      <x:c r="B151" s="2"/>
      <x:c r="C151" s="2" t="str">
        <x:v>FOR03</x:v>
      </x:c>
      <x:c r="D151" s="9" t="str">
        <x:v>Places en première année diplômante</x:v>
      </x:c>
      <x:c r="E151" s="10" t="n">
        <x:v>146637</x:v>
      </x:c>
      <x:c r="F151" s="9" t="str">
        <x:v>places</x:v>
      </x:c>
      <x:c r="G151" s="9" t="str">
        <x:v>Rentrée 2026/2027</x:v>
      </x:c>
      <x:c r="H151" s="9" t="str">
        <x:v>OFPPT_RENTREE ; Communiqué du 7 septembre 2026</x:v>
      </x:c>
      <x:c r="I151" s="9" t="str">
        <x:v>Offre annoncée de rentrée</x:v>
      </x:c>
      <x:c r="J151" s="9" t="str">
        <x:v>https://inc.ofppt.ma/fr/communiques-de-presse/rentree-de-formation-2026-2027-lofppt-consolide-son-dispositif-de-formation</x:v>
      </x:c>
    </x:row>
    <x:row r="152" ht="24" hidden="0" customHeight="1">
      <x:c r="A152" s="2"/>
      <x:c r="B152" s="2"/>
      <x:c r="C152" s="2" t="str">
        <x:v>FOR04</x:v>
      </x:c>
      <x:c r="D152" s="9" t="str">
        <x:v>Places en formation qualifiante</x:v>
      </x:c>
      <x:c r="E152" s="10" t="n">
        <x:v>121402</x:v>
      </x:c>
      <x:c r="F152" s="9" t="str">
        <x:v>places</x:v>
      </x:c>
      <x:c r="G152" s="9" t="str">
        <x:v>Rentrée 2026/2027</x:v>
      </x:c>
      <x:c r="H152" s="9" t="str">
        <x:v>OFPPT_RENTREE ; Communiqué du 7 septembre 2026</x:v>
      </x:c>
      <x:c r="I152" s="9" t="str">
        <x:v>Offre annoncée de rentrée</x:v>
      </x:c>
      <x:c r="J152" s="9" t="str">
        <x:v>https://inc.ofppt.ma/fr/communiques-de-presse/rentree-de-formation-2026-2027-lofppt-consolide-son-dispositif-de-formation</x:v>
      </x:c>
    </x:row>
    <x:row r="153" ht="24" hidden="0" customHeight="1">
      <x:c r="A153" s="2"/>
      <x:c r="B153" s="2"/>
      <x:c r="C153" s="2" t="str">
        <x:v>FOR05</x:v>
      </x:c>
      <x:c r="D153" s="9" t="str">
        <x:v>Centres d’orientation professionnelle</x:v>
      </x:c>
      <x:c r="E153" s="10" t="n">
        <x:v>75</x:v>
      </x:c>
      <x:c r="F153" s="9" t="str">
        <x:v>centres</x:v>
      </x:c>
      <x:c r="G153" s="9" t="str">
        <x:v>Rentrée 2026/2027</x:v>
      </x:c>
      <x:c r="H153" s="9" t="str">
        <x:v>OFPPT_RENTREE ; Communiqué du 7 septembre 2026</x:v>
      </x:c>
      <x:c r="I153" s="9" t="str">
        <x:v>Offre annoncée de rentrée</x:v>
      </x:c>
      <x:c r="J153" s="9" t="str">
        <x:v>https://inc.ofppt.ma/fr/communiques-de-presse/rentree-de-formation-2026-2027-lofppt-consolide-son-dispositif-de-formation</x:v>
      </x:c>
    </x:row>
    <x:row r="154" ht="24" hidden="0" customHeight="1">
      <x:c r="A154" s="2"/>
      <x:c r="B154" s="2"/>
      <x:c r="C154" s="2" t="str">
        <x:v>SAN01</x:v>
      </x:c>
      <x:c r="D154" s="9" t="str">
        <x:v>Lits existants du réseau hospitalier de la publication</x:v>
      </x:c>
      <x:c r="E154" s="10" t="n">
        <x:v>28184</x:v>
      </x:c>
      <x:c r="F154" s="9" t="str">
        <x:v>lits</x:v>
      </x:c>
      <x:c r="G154" s="9" t="str">
        <x:v>2024</x:v>
      </x:c>
      <x:c r="H154" s="9" t="str">
        <x:v>SANTE_2024 ; PDF p. 16, production hospitalière</x:v>
      </x:c>
      <x:c r="I154" s="9" t="str">
        <x:v>Observé</x:v>
      </x:c>
      <x:c r="J154" s="9" t="str">
        <x:v>https://www.sante.gov.ma/Documents/2026/06/Sante%20en%20chiffre%202024%20VF.pdf</x:v>
      </x:c>
    </x:row>
    <x:row r="155" ht="24" hidden="0" customHeight="1">
      <x:c r="A155" s="2"/>
      <x:c r="B155" s="2"/>
      <x:c r="C155" s="2" t="str">
        <x:v>SAN02</x:v>
      </x:c>
      <x:c r="D155" s="9" t="str">
        <x:v>Lits fonctionnels du réseau hospitalier de la publication</x:v>
      </x:c>
      <x:c r="E155" s="10" t="n">
        <x:v>22873</x:v>
      </x:c>
      <x:c r="F155" s="9" t="str">
        <x:v>lits</x:v>
      </x:c>
      <x:c r="G155" s="9" t="str">
        <x:v>2024</x:v>
      </x:c>
      <x:c r="H155" s="9" t="str">
        <x:v>SANTE_2024 ; PDF p. 16, production hospitalière</x:v>
      </x:c>
      <x:c r="I155" s="9" t="str">
        <x:v>Observé</x:v>
      </x:c>
      <x:c r="J155" s="9" t="str">
        <x:v>https://www.sante.gov.ma/Documents/2026/06/Sante%20en%20chiffre%202024%20VF.pdf</x:v>
      </x:c>
    </x:row>
    <x:row r="156" ht="24" hidden="0" customHeight="1">
      <x:c r="A156" s="2"/>
      <x:c r="B156" s="2"/>
      <x:c r="C156" s="2" t="str">
        <x:v>SAN03</x:v>
      </x:c>
      <x:c r="D156" s="9" t="str">
        <x:v>Admissions hospitalières</x:v>
      </x:c>
      <x:c r="E156" s="10" t="n">
        <x:v>1282301</x:v>
      </x:c>
      <x:c r="F156" s="9" t="str">
        <x:v>admissions/an</x:v>
      </x:c>
      <x:c r="G156" s="9" t="str">
        <x:v>2024</x:v>
      </x:c>
      <x:c r="H156" s="9" t="str">
        <x:v>SANTE_2024 ; PDF p. 16, production hospitalière</x:v>
      </x:c>
      <x:c r="I156" s="9" t="str">
        <x:v>Observé</x:v>
      </x:c>
      <x:c r="J156" s="9" t="str">
        <x:v>https://www.sante.gov.ma/Documents/2026/06/Sante%20en%20chiffre%202024%20VF.pdf</x:v>
      </x:c>
    </x:row>
    <x:row r="157" ht="24" hidden="0" customHeight="1">
      <x:c r="A157" s="2"/>
      <x:c r="B157" s="2"/>
      <x:c r="C157" s="2" t="str">
        <x:v>SAN04</x:v>
      </x:c>
      <x:c r="D157" s="9" t="str">
        <x:v>Taux moyen d’occupation</x:v>
      </x:c>
      <x:c r="E157" s="10" t="n">
        <x:v>54.6</x:v>
      </x:c>
      <x:c r="F157" s="9" t="str">
        <x:v>%</x:v>
      </x:c>
      <x:c r="G157" s="9" t="str">
        <x:v>2024</x:v>
      </x:c>
      <x:c r="H157" s="9" t="str">
        <x:v>SANTE_2024 ; PDF p. 16, production hospitalière</x:v>
      </x:c>
      <x:c r="I157" s="9" t="str">
        <x:v>Observé</x:v>
      </x:c>
      <x:c r="J157" s="9" t="str">
        <x:v>https://www.sante.gov.ma/Documents/2026/06/Sante%20en%20chiffre%202024%20VF.pdf</x:v>
      </x:c>
    </x:row>
    <x:row r="158" ht="24" hidden="0" customHeight="1">
      <x:c r="A158" s="2"/>
      <x:c r="B158" s="2"/>
      <x:c r="C158" s="2" t="str">
        <x:v>SAN05</x:v>
      </x:c>
      <x:c r="D158" s="9" t="str">
        <x:v>Durée moyenne de séjour</x:v>
      </x:c>
      <x:c r="E158" s="10" t="n">
        <x:v>3.2</x:v>
      </x:c>
      <x:c r="F158" s="9" t="str">
        <x:v>jours</x:v>
      </x:c>
      <x:c r="G158" s="9" t="str">
        <x:v>2024</x:v>
      </x:c>
      <x:c r="H158" s="9" t="str">
        <x:v>SANTE_2024 ; PDF p. 16, production hospitalière</x:v>
      </x:c>
      <x:c r="I158" s="9" t="str">
        <x:v>Observé</x:v>
      </x:c>
      <x:c r="J158" s="9" t="str">
        <x:v>https://www.sante.gov.ma/Documents/2026/06/Sante%20en%20chiffre%202024%20VF.pdf</x:v>
      </x:c>
    </x:row>
    <x:row r="159" ht="24" hidden="0" customHeight="1">
      <x:c r="A159" s="2"/>
      <x:c r="B159" s="2"/>
      <x:c r="C159" s="2" t="str">
        <x:v>SAN06</x:v>
      </x:c>
      <x:c r="D159" s="9" t="str">
        <x:v>Naissances attendues</x:v>
      </x:c>
      <x:c r="E159" s="10" t="n">
        <x:v>540238</x:v>
      </x:c>
      <x:c r="F159" s="9" t="str">
        <x:v>naissances/an</x:v>
      </x:c>
      <x:c r="G159" s="9" t="str">
        <x:v>2024</x:v>
      </x:c>
      <x:c r="H159" s="9" t="str">
        <x:v>SANTE_2024 ; PDF p. 19, populations cibles</x:v>
      </x:c>
      <x:c r="I159" s="9" t="str">
        <x:v>Observé</x:v>
      </x:c>
      <x:c r="J159" s="9" t="str">
        <x:v>https://www.sante.gov.ma/Documents/2026/06/Sante%20en%20chiffre%202024%20VF.pdf</x:v>
      </x:c>
    </x:row>
    <x:row r="160" ht="24" hidden="0" customHeight="1">
      <x:c r="A160" s="2"/>
      <x:c r="B160" s="2"/>
      <x:c r="C160" s="2" t="str">
        <x:v>SAN07</x:v>
      </x:c>
      <x:c r="D160" s="9" t="str">
        <x:v>Enfants de moins de cinq ans</x:v>
      </x:c>
      <x:c r="E160" s="10" t="n">
        <x:v>2800183</x:v>
      </x:c>
      <x:c r="F160" s="9" t="str">
        <x:v>enfants</x:v>
      </x:c>
      <x:c r="G160" s="9" t="str">
        <x:v>2024</x:v>
      </x:c>
      <x:c r="H160" s="9" t="str">
        <x:v>SANTE_2024 ; PDF p. 19, populations cibles</x:v>
      </x:c>
      <x:c r="I160" s="9" t="str">
        <x:v>Observé</x:v>
      </x:c>
      <x:c r="J160" s="9" t="str">
        <x:v>https://www.sante.gov.ma/Documents/2026/06/Sante%20en%20chiffre%202024%20VF.pdf</x:v>
      </x:c>
    </x:row>
    <x:row r="161" ht="24" hidden="0" customHeight="1">
      <x:c r="A161" s="2"/>
      <x:c r="B161" s="2"/>
      <x:c r="C161" s="2" t="str">
        <x:v>SAN08</x:v>
      </x:c>
      <x:c r="D161" s="9" t="str">
        <x:v>Femmes de 15 à 49 ans</x:v>
      </x:c>
      <x:c r="E161" s="10" t="n">
        <x:v>9138034</x:v>
      </x:c>
      <x:c r="F161" s="9" t="str">
        <x:v>personnes</x:v>
      </x:c>
      <x:c r="G161" s="9" t="str">
        <x:v>2024</x:v>
      </x:c>
      <x:c r="H161" s="9" t="str">
        <x:v>SANTE_2024 ; PDF p. 19, populations cibles</x:v>
      </x:c>
      <x:c r="I161" s="9" t="str">
        <x:v>Observé</x:v>
      </x:c>
      <x:c r="J161" s="9" t="str">
        <x:v>https://www.sante.gov.ma/Documents/2026/06/Sante%20en%20chiffre%202024%20VF.pdf</x:v>
      </x:c>
    </x:row>
    <x:row r="162" ht="24" hidden="0" customHeight="1">
      <x:c r="A162" s="2"/>
      <x:c r="B162" s="2"/>
      <x:c r="C162" s="2" t="str">
        <x:v>SAN09</x:v>
      </x:c>
      <x:c r="D162" s="9" t="str">
        <x:v>Cabinets médicaux privés</x:v>
      </x:c>
      <x:c r="E162" s="10" t="n">
        <x:v>14524</x:v>
      </x:c>
      <x:c r="F162" s="9" t="str">
        <x:v>cabinets</x:v>
      </x:c>
      <x:c r="G162" s="9" t="str">
        <x:v>2024</x:v>
      </x:c>
      <x:c r="H162" s="9" t="str">
        <x:v>SANTE_2024 ; PDF p. 23, infrastructure privée</x:v>
      </x:c>
      <x:c r="I162" s="9" t="str">
        <x:v>Observé</x:v>
      </x:c>
      <x:c r="J162" s="9" t="str">
        <x:v>https://www.sante.gov.ma/Documents/2026/06/Sante%20en%20chiffre%202024%20VF.pdf</x:v>
      </x:c>
    </x:row>
    <x:row r="163" ht="24" hidden="0" customHeight="1">
      <x:c r="A163" s="2"/>
      <x:c r="B163" s="2"/>
      <x:c r="C163" s="2" t="str">
        <x:v>SAN10</x:v>
      </x:c>
      <x:c r="D163" s="9" t="str">
        <x:v>Cabinets dentaires privés</x:v>
      </x:c>
      <x:c r="E163" s="10" t="n">
        <x:v>6183</x:v>
      </x:c>
      <x:c r="F163" s="9" t="str">
        <x:v>cabinets</x:v>
      </x:c>
      <x:c r="G163" s="9" t="str">
        <x:v>2024</x:v>
      </x:c>
      <x:c r="H163" s="9" t="str">
        <x:v>SANTE_2024 ; PDF p. 23, infrastructure privée</x:v>
      </x:c>
      <x:c r="I163" s="9" t="str">
        <x:v>Observé</x:v>
      </x:c>
      <x:c r="J163" s="9" t="str">
        <x:v>https://www.sante.gov.ma/Documents/2026/06/Sante%20en%20chiffre%202024%20VF.pdf</x:v>
      </x:c>
    </x:row>
    <x:row r="164" ht="24" hidden="0" customHeight="1">
      <x:c r="A164" s="2"/>
      <x:c r="B164" s="2"/>
      <x:c r="C164" s="2" t="str">
        <x:v>SAN11</x:v>
      </x:c>
      <x:c r="D164" s="9" t="str">
        <x:v>Officines de pharmacie</x:v>
      </x:c>
      <x:c r="E164" s="10" t="n">
        <x:v>10319</x:v>
      </x:c>
      <x:c r="F164" s="9" t="str">
        <x:v>officines</x:v>
      </x:c>
      <x:c r="G164" s="9" t="str">
        <x:v>2024</x:v>
      </x:c>
      <x:c r="H164" s="9" t="str">
        <x:v>SANTE_2024 ; PDF p. 23, infrastructure privée</x:v>
      </x:c>
      <x:c r="I164" s="9" t="str">
        <x:v>Observé</x:v>
      </x:c>
      <x:c r="J164" s="9" t="str">
        <x:v>https://www.sante.gov.ma/Documents/2026/06/Sante%20en%20chiffre%202024%20VF.pdf</x:v>
      </x:c>
    </x:row>
    <x:row r="165" ht="36" hidden="0" customHeight="1">
      <x:c r="A165" s="2"/>
      <x:c r="B165" s="2"/>
      <x:c r="C165" s="2" t="str">
        <x:v>SCO01</x:v>
      </x:c>
      <x:c r="D165" s="9" t="str">
        <x:v>Dépense totale de santé</x:v>
      </x:c>
      <x:c r="E165" s="10" t="n">
        <x:v>81700</x:v>
      </x:c>
      <x:c r="F165" s="9" t="str">
        <x:v>MDH</x:v>
      </x:c>
      <x:c r="G165" s="9" t="str">
        <x:v>2022</x:v>
      </x:c>
      <x:c r="H165" s="9" t="str">
        <x:v>SANTE_COMPTES ; PDF p. 16 et 49</x:v>
      </x:c>
      <x:c r="I165" s="9" t="str">
        <x:v>Observé</x:v>
      </x:c>
      <x:c r="J165" s="9" t="str">
        <x:v>https://www.sante.gov.ma/Publications/Etudes_enquete/Documents/2025/Comptes%20Nationaux%20de%20la%20Sant%C3%A9%20-2022.pdf</x:v>
      </x:c>
    </x:row>
    <x:row r="166" ht="36" hidden="0" customHeight="1">
      <x:c r="A166" s="2"/>
      <x:c r="B166" s="2"/>
      <x:c r="C166" s="2" t="str">
        <x:v>SCO02</x:v>
      </x:c>
      <x:c r="D166" s="9" t="str">
        <x:v>Dépense courante de santé</x:v>
      </x:c>
      <x:c r="E166" s="10" t="n">
        <x:v>76600</x:v>
      </x:c>
      <x:c r="F166" s="9" t="str">
        <x:v>MDH</x:v>
      </x:c>
      <x:c r="G166" s="9" t="str">
        <x:v>2022</x:v>
      </x:c>
      <x:c r="H166" s="9" t="str">
        <x:v>SANTE_COMPTES ; PDF p. 16 et 49</x:v>
      </x:c>
      <x:c r="I166" s="9" t="str">
        <x:v>Observé</x:v>
      </x:c>
      <x:c r="J166" s="9" t="str">
        <x:v>https://www.sante.gov.ma/Publications/Etudes_enquete/Documents/2025/Comptes%20Nationaux%20de%20la%20Sant%C3%A9%20-2022.pdf</x:v>
      </x:c>
    </x:row>
    <x:row r="167" ht="36" hidden="0" customHeight="1">
      <x:c r="A167" s="2"/>
      <x:c r="B167" s="2"/>
      <x:c r="C167" s="2" t="str">
        <x:v>SCO03</x:v>
      </x:c>
      <x:c r="D167" s="9" t="str">
        <x:v>Dépense de santé par habitant</x:v>
      </x:c>
      <x:c r="E167" s="10" t="n">
        <x:v>2227</x:v>
      </x:c>
      <x:c r="F167" s="9" t="str">
        <x:v>DH/habitant/an</x:v>
      </x:c>
      <x:c r="G167" s="9" t="str">
        <x:v>2022</x:v>
      </x:c>
      <x:c r="H167" s="9" t="str">
        <x:v>SANTE_COMPTES ; PDF p. 16 et 49</x:v>
      </x:c>
      <x:c r="I167" s="9" t="str">
        <x:v>Observé</x:v>
      </x:c>
      <x:c r="J167" s="9" t="str">
        <x:v>https://www.sante.gov.ma/Publications/Etudes_enquete/Documents/2025/Comptes%20Nationaux%20de%20la%20Sant%C3%A9%20-2022.pdf</x:v>
      </x:c>
    </x:row>
    <x:row r="168" ht="36" hidden="0" customHeight="1">
      <x:c r="A168" s="2"/>
      <x:c r="B168" s="2"/>
      <x:c r="C168" s="2" t="str">
        <x:v>SCO04</x:v>
      </x:c>
      <x:c r="D168" s="9" t="str">
        <x:v>Paiements directs des ménages dans le financement</x:v>
      </x:c>
      <x:c r="E168" s="10" t="n">
        <x:v>38</x:v>
      </x:c>
      <x:c r="F168" s="9" t="str">
        <x:v>%</x:v>
      </x:c>
      <x:c r="G168" s="9" t="str">
        <x:v>2022</x:v>
      </x:c>
      <x:c r="H168" s="9" t="str">
        <x:v>SANTE_COMPTES ; PDF p. 16 et 49</x:v>
      </x:c>
      <x:c r="I168" s="9" t="str">
        <x:v>Observé</x:v>
      </x:c>
      <x:c r="J168" s="9" t="str">
        <x:v>https://www.sante.gov.ma/Publications/Etudes_enquete/Documents/2025/Comptes%20Nationaux%20de%20la%20Sant%C3%A9%20-2022.pdf</x:v>
      </x:c>
    </x:row>
    <x:row r="169" ht="36" hidden="0" customHeight="1">
      <x:c r="A169" s="2"/>
      <x:c r="B169" s="2"/>
      <x:c r="C169" s="2" t="str">
        <x:v>SCO05</x:v>
      </x:c>
      <x:c r="D169" s="9" t="str">
        <x:v>Assurance maladie dans le financement</x:v>
      </x:c>
      <x:c r="E169" s="10" t="n">
        <x:v>31</x:v>
      </x:c>
      <x:c r="F169" s="9" t="str">
        <x:v>%</x:v>
      </x:c>
      <x:c r="G169" s="9" t="str">
        <x:v>2022</x:v>
      </x:c>
      <x:c r="H169" s="9" t="str">
        <x:v>SANTE_COMPTES ; PDF p. 16 et 49</x:v>
      </x:c>
      <x:c r="I169" s="9" t="str">
        <x:v>Observé</x:v>
      </x:c>
      <x:c r="J169" s="9" t="str">
        <x:v>https://www.sante.gov.ma/Publications/Etudes_enquete/Documents/2025/Comptes%20Nationaux%20de%20la%20Sant%C3%A9%20-2022.pdf</x:v>
      </x:c>
    </x:row>
    <x:row r="170" ht="36" hidden="0" customHeight="1">
      <x:c r="A170" s="2"/>
      <x:c r="B170" s="2"/>
      <x:c r="C170" s="2" t="str">
        <x:v>SCO06</x:v>
      </x:c>
      <x:c r="D170" s="9" t="str">
        <x:v>Ressources fiscales dans le financement</x:v>
      </x:c>
      <x:c r="E170" s="10" t="n">
        <x:v>30.3</x:v>
      </x:c>
      <x:c r="F170" s="9" t="str">
        <x:v>%</x:v>
      </x:c>
      <x:c r="G170" s="9" t="str">
        <x:v>2022</x:v>
      </x:c>
      <x:c r="H170" s="9" t="str">
        <x:v>SANTE_COMPTES ; PDF p. 16 et 49</x:v>
      </x:c>
      <x:c r="I170" s="9" t="str">
        <x:v>Observé</x:v>
      </x:c>
      <x:c r="J170" s="9" t="str">
        <x:v>https://www.sante.gov.ma/Publications/Etudes_enquete/Documents/2025/Comptes%20Nationaux%20de%20la%20Sant%C3%A9%20-2022.pdf</x:v>
      </x:c>
    </x:row>
    <x:row r="171" ht="15" hidden="0" customHeight="1">
      <x:c r="A171" s="2"/>
      <x:c r="B171" s="2"/>
      <x:c r="C171" s="2" t="str">
        <x:v>SAN12</x:v>
      </x:c>
      <x:c r="D171" s="9" t="str">
        <x:v>Réhabilitation ESSP, première phase</x:v>
      </x:c>
      <x:c r="E171" s="10" t="n">
        <x:v>1400</x:v>
      </x:c>
      <x:c r="F171" s="9" t="str">
        <x:v>établissements</x:v>
      </x:c>
      <x:c r="G171" s="9" t="str">
        <x:v>LF 2026, opérations poursuivies</x:v>
      </x:c>
      <x:c r="H171" s="9" t="str">
        <x:v>MEF_BC ; PDF p. 31</x:v>
      </x:c>
      <x:c r="I171" s="9" t="str">
        <x:v>Programmé — LF 2026</x:v>
      </x:c>
      <x:c r="J171" s="9" t="str">
        <x:v>https://www.finances.gov.ma/Publication/db/2026/BC2026-FR.pdf</x:v>
      </x:c>
    </x:row>
    <x:row r="172" ht="15" hidden="0" customHeight="1">
      <x:c r="A172" s="2"/>
      <x:c r="B172" s="2"/>
      <x:c r="C172" s="2" t="str">
        <x:v>SAN13</x:v>
      </x:c>
      <x:c r="D172" s="9" t="str">
        <x:v>Réhabilitation ESSP, seconde phase</x:v>
      </x:c>
      <x:c r="E172" s="10" t="n">
        <x:v>1600</x:v>
      </x:c>
      <x:c r="F172" s="9" t="str">
        <x:v>établissements</x:v>
      </x:c>
      <x:c r="G172" s="9" t="str">
        <x:v>LF 2026, opérations poursuivies</x:v>
      </x:c>
      <x:c r="H172" s="9" t="str">
        <x:v>MEF_BC ; PDF p. 31</x:v>
      </x:c>
      <x:c r="I172" s="9" t="str">
        <x:v>Programmé — LF 2026</x:v>
      </x:c>
      <x:c r="J172" s="9" t="str">
        <x:v>https://www.finances.gov.ma/Publication/db/2026/BC2026-FR.pdf</x:v>
      </x:c>
    </x:row>
    <x:row r="173" ht="15" hidden="0" customHeight="1">
      <x:c r="A173" s="2"/>
      <x:c r="B173" s="2"/>
      <x:c r="C173" s="2" t="str">
        <x:v>SAN14</x:v>
      </x:c>
      <x:c r="D173" s="9" t="str">
        <x:v>Réhabilitation d’hôpitaux annoncée</x:v>
      </x:c>
      <x:c r="E173" s="10" t="n">
        <x:v>90</x:v>
      </x:c>
      <x:c r="F173" s="9" t="str">
        <x:v>hôpitaux</x:v>
      </x:c>
      <x:c r="G173" s="9" t="str">
        <x:v>LF 2026, opérations poursuivies</x:v>
      </x:c>
      <x:c r="H173" s="9" t="str">
        <x:v>MEF_BC ; PDF p. 31</x:v>
      </x:c>
      <x:c r="I173" s="9" t="str">
        <x:v>Programmé — LF 2026</x:v>
      </x:c>
      <x:c r="J173" s="9" t="str">
        <x:v>https://www.finances.gov.ma/Publication/db/2026/BC2026-FR.pdf</x:v>
      </x:c>
    </x:row>
    <x:row r="174" ht="15" hidden="0" customHeight="1">
      <x:c r="A174" s="2"/>
      <x:c r="B174" s="2"/>
      <x:c r="C174" s="2" t="str">
        <x:v>SAN15</x:v>
      </x:c>
      <x:c r="D174" s="9" t="str">
        <x:v>Créations de postes santé</x:v>
      </x:c>
      <x:c r="E174" s="10" t="n">
        <x:v>8000</x:v>
      </x:c>
      <x:c r="F174" s="9" t="str">
        <x:v>postes</x:v>
      </x:c>
      <x:c r="G174" s="9" t="str">
        <x:v>LF 2026, opérations poursuivies</x:v>
      </x:c>
      <x:c r="H174" s="9" t="str">
        <x:v>MEF_BC ; PDF p. 31</x:v>
      </x:c>
      <x:c r="I174" s="9" t="str">
        <x:v>Programmé — LF 2026</x:v>
      </x:c>
      <x:c r="J174" s="9" t="str">
        <x:v>https://www.finances.gov.ma/Publication/db/2026/BC2026-FR.pdf</x:v>
      </x:c>
    </x:row>
    <x:row r="175" ht="15" hidden="0" customHeight="1">
      <x:c r="A175" s="2"/>
      <x:c r="B175" s="2"/>
      <x:c r="C175" s="2" t="str">
        <x:v>ENE01</x:v>
      </x:c>
      <x:c r="D175" s="9" t="str">
        <x:v>Puissance électrique installée</x:v>
      </x:c>
      <x:c r="E175" s="10" t="n">
        <x:v>12314</x:v>
      </x:c>
      <x:c r="F175" s="9" t="str">
        <x:v>MW</x:v>
      </x:c>
      <x:c r="G175" s="9" t="str">
        <x:v>2025 ; bilan publié le 27 juillet 2026</x:v>
      </x:c>
      <x:c r="H175" s="9" t="str">
        <x:v>MEF_ONEE ; Page web, bilan 2025</x:v>
      </x:c>
      <x:c r="I175" s="9" t="str">
        <x:v>Observé</x:v>
      </x:c>
      <x:c r="J175" s="9" t="str">
        <x:v>https://www.finances.gov.ma/fr/pages/detail-actualite.aspx?fiche=7790</x:v>
      </x:c>
    </x:row>
    <x:row r="176" ht="15" hidden="0" customHeight="1">
      <x:c r="A176" s="2"/>
      <x:c r="B176" s="2"/>
      <x:c r="C176" s="2" t="str">
        <x:v>ENE02</x:v>
      </x:c>
      <x:c r="D176" s="9" t="str">
        <x:v>Part renouvelable de la capacité électrique</x:v>
      </x:c>
      <x:c r="E176" s="10" t="n">
        <x:v>46.1</x:v>
      </x:c>
      <x:c r="F176" s="9" t="str">
        <x:v>%</x:v>
      </x:c>
      <x:c r="G176" s="9" t="str">
        <x:v>2025 ; bilan publié le 27 juillet 2026</x:v>
      </x:c>
      <x:c r="H176" s="9" t="str">
        <x:v>MEF_ONEE ; Page web, bilan 2025</x:v>
      </x:c>
      <x:c r="I176" s="9" t="str">
        <x:v>Observé</x:v>
      </x:c>
      <x:c r="J176" s="9" t="str">
        <x:v>https://www.finances.gov.ma/fr/pages/detail-actualite.aspx?fiche=7790</x:v>
      </x:c>
    </x:row>
    <x:row r="177" ht="15" hidden="0" customHeight="1">
      <x:c r="A177" s="2"/>
      <x:c r="B177" s="2"/>
      <x:c r="C177" s="2" t="str">
        <x:v>ENE03</x:v>
      </x:c>
      <x:c r="D177" s="9" t="str">
        <x:v>Demande électrique annuelle</x:v>
      </x:c>
      <x:c r="E177" s="10" t="n">
        <x:v>49</x:v>
      </x:c>
      <x:c r="F177" s="9" t="str">
        <x:v>TWh</x:v>
      </x:c>
      <x:c r="G177" s="9" t="str">
        <x:v>2025 ; bilan publié le 27 juillet 2026</x:v>
      </x:c>
      <x:c r="H177" s="9" t="str">
        <x:v>MEF_ONEE ; Page web, bilan 2025</x:v>
      </x:c>
      <x:c r="I177" s="9" t="str">
        <x:v>Observé</x:v>
      </x:c>
      <x:c r="J177" s="9" t="str">
        <x:v>https://www.finances.gov.ma/fr/pages/detail-actualite.aspx?fiche=7790</x:v>
      </x:c>
    </x:row>
    <x:row r="178" ht="15" hidden="0" customHeight="1">
      <x:c r="A178" s="2"/>
      <x:c r="B178" s="2"/>
      <x:c r="C178" s="2" t="str">
        <x:v>ENE04</x:v>
      </x:c>
      <x:c r="D178" s="9" t="str">
        <x:v>Investissement ONEE réalisé en électricité</x:v>
      </x:c>
      <x:c r="E178" s="10" t="n">
        <x:v>4600</x:v>
      </x:c>
      <x:c r="F178" s="9" t="str">
        <x:v>MDH</x:v>
      </x:c>
      <x:c r="G178" s="9" t="str">
        <x:v>2025 ; bilan publié le 27 juillet 2026</x:v>
      </x:c>
      <x:c r="H178" s="9" t="str">
        <x:v>MEF_ONEE ; Page web, bilan 2025</x:v>
      </x:c>
      <x:c r="I178" s="9" t="str">
        <x:v>Observé</x:v>
      </x:c>
      <x:c r="J178" s="9" t="str">
        <x:v>https://www.finances.gov.ma/fr/pages/detail-actualite.aspx?fiche=7790</x:v>
      </x:c>
    </x:row>
    <x:row r="179" ht="15" hidden="0" customHeight="1">
      <x:c r="A179" s="2"/>
      <x:c r="B179" s="2"/>
      <x:c r="C179" s="2" t="str">
        <x:v>EAU01</x:v>
      </x:c>
      <x:c r="D179" s="9" t="str">
        <x:v>Investissement ONEE réalisé en eau potable</x:v>
      </x:c>
      <x:c r="E179" s="10" t="n">
        <x:v>2700</x:v>
      </x:c>
      <x:c r="F179" s="9" t="str">
        <x:v>MDH</x:v>
      </x:c>
      <x:c r="G179" s="9" t="str">
        <x:v>2025 ; bilan publié le 27 juillet 2026</x:v>
      </x:c>
      <x:c r="H179" s="9" t="str">
        <x:v>MEF_ONEE ; Page web, bilan 2025</x:v>
      </x:c>
      <x:c r="I179" s="9" t="str">
        <x:v>Observé</x:v>
      </x:c>
      <x:c r="J179" s="9" t="str">
        <x:v>https://www.finances.gov.ma/fr/pages/detail-actualite.aspx?fiche=7790</x:v>
      </x:c>
    </x:row>
    <x:row r="180" ht="15" hidden="0" customHeight="1">
      <x:c r="A180" s="2"/>
      <x:c r="B180" s="2"/>
      <x:c r="C180" s="2" t="str">
        <x:v>EAU02</x:v>
      </x:c>
      <x:c r="D180" s="9" t="str">
        <x:v>Production d’eau potable ONEE</x:v>
      </x:c>
      <x:c r="E180" s="10" t="n">
        <x:v>1417</x:v>
      </x:c>
      <x:c r="F180" s="9" t="str">
        <x:v>millions m3/an</x:v>
      </x:c>
      <x:c r="G180" s="9" t="str">
        <x:v>2025 ; bilan publié le 27 juillet 2026</x:v>
      </x:c>
      <x:c r="H180" s="9" t="str">
        <x:v>MEF_ONEE ; Page web, bilan 2025</x:v>
      </x:c>
      <x:c r="I180" s="9" t="str">
        <x:v>Observé</x:v>
      </x:c>
      <x:c r="J180" s="9" t="str">
        <x:v>https://www.finances.gov.ma/fr/pages/detail-actualite.aspx?fiche=7790</x:v>
      </x:c>
    </x:row>
    <x:row r="181" ht="15" hidden="0" customHeight="1">
      <x:c r="A181" s="2"/>
      <x:c r="B181" s="2"/>
      <x:c r="C181" s="2" t="str">
        <x:v>EAU03</x:v>
      </x:c>
      <x:c r="D181" s="9" t="str">
        <x:v>Production ONEE par dessalement</x:v>
      </x:c>
      <x:c r="E181" s="10" t="n">
        <x:v>72.5</x:v>
      </x:c>
      <x:c r="F181" s="9" t="str">
        <x:v>millions m3/an</x:v>
      </x:c>
      <x:c r="G181" s="9" t="str">
        <x:v>2025 ; bilan publié le 27 juillet 2026</x:v>
      </x:c>
      <x:c r="H181" s="9" t="str">
        <x:v>MEF_ONEE ; Page web, bilan 2025</x:v>
      </x:c>
      <x:c r="I181" s="9" t="str">
        <x:v>Observé</x:v>
      </x:c>
      <x:c r="J181" s="9" t="str">
        <x:v>https://www.finances.gov.ma/fr/pages/detail-actualite.aspx?fiche=7790</x:v>
      </x:c>
    </x:row>
    <x:row r="182" ht="15" hidden="0" customHeight="1">
      <x:c r="A182" s="2"/>
      <x:c r="B182" s="2"/>
      <x:c r="C182" s="2" t="str">
        <x:v>EAU04</x:v>
      </x:c>
      <x:c r="D182" s="9" t="str">
        <x:v>Capacité des stations de dessalement développées par ONEE</x:v>
      </x:c>
      <x:c r="E182" s="10" t="n">
        <x:v>85.3</x:v>
      </x:c>
      <x:c r="F182" s="9" t="str">
        <x:v>millions m3/an</x:v>
      </x:c>
      <x:c r="G182" s="9" t="str">
        <x:v>2025 ; bilan publié le 27 juillet 2026</x:v>
      </x:c>
      <x:c r="H182" s="9" t="str">
        <x:v>MEF_ONEE ; Page web, bilan 2025</x:v>
      </x:c>
      <x:c r="I182" s="9" t="str">
        <x:v>Observé</x:v>
      </x:c>
      <x:c r="J182" s="9" t="str">
        <x:v>https://www.finances.gov.ma/fr/pages/detail-actualite.aspx?fiche=7790</x:v>
      </x:c>
    </x:row>
    <x:row r="183" ht="15" hidden="0" customHeight="1">
      <x:c r="A183" s="2"/>
      <x:c r="B183" s="2"/>
      <x:c r="C183" s="2" t="str">
        <x:v>EAU05</x:v>
      </x:c>
      <x:c r="D183" s="9" t="str">
        <x:v>Stations de dessalement développées par ONEE</x:v>
      </x:c>
      <x:c r="E183" s="10" t="n">
        <x:v>13</x:v>
      </x:c>
      <x:c r="F183" s="9" t="str">
        <x:v>stations</x:v>
      </x:c>
      <x:c r="G183" s="9" t="str">
        <x:v>2025 ; bilan publié le 27 juillet 2026</x:v>
      </x:c>
      <x:c r="H183" s="9" t="str">
        <x:v>MEF_ONEE ; Page web, bilan 2025</x:v>
      </x:c>
      <x:c r="I183" s="9" t="str">
        <x:v>Observé</x:v>
      </x:c>
      <x:c r="J183" s="9" t="str">
        <x:v>https://www.finances.gov.ma/fr/pages/detail-actualite.aspx?fiche=7790</x:v>
      </x:c>
    </x:row>
    <x:row r="184" ht="15" hidden="0" customHeight="1">
      <x:c r="A184" s="2"/>
      <x:c r="B184" s="2"/>
      <x:c r="C184" s="2" t="str">
        <x:v>EAU06</x:v>
      </x:c>
      <x:c r="D184" s="9" t="str">
        <x:v>Accès à l’eau potable en milieu rural</x:v>
      </x:c>
      <x:c r="E184" s="10" t="n">
        <x:v>98.9</x:v>
      </x:c>
      <x:c r="F184" s="9" t="str">
        <x:v>%</x:v>
      </x:c>
      <x:c r="G184" s="9" t="str">
        <x:v>2025 ; bilan publié le 27 juillet 2026</x:v>
      </x:c>
      <x:c r="H184" s="9" t="str">
        <x:v>MEF_ONEE ; Page web, bilan 2025</x:v>
      </x:c>
      <x:c r="I184" s="9" t="str">
        <x:v>Observé</x:v>
      </x:c>
      <x:c r="J184" s="9" t="str">
        <x:v>https://www.finances.gov.ma/fr/pages/detail-actualite.aspx?fiche=7790</x:v>
      </x:c>
    </x:row>
    <x:row r="185" ht="24" hidden="0" customHeight="1">
      <x:c r="A185" s="2"/>
      <x:c r="B185" s="2"/>
      <x:c r="C185" s="2" t="str">
        <x:v>ENE05</x:v>
      </x:c>
      <x:c r="D185" s="9" t="str">
        <x:v>Plan électrique, enveloppe quinquennale</x:v>
      </x:c>
      <x:c r="E185" s="10" t="n">
        <x:v>177000</x:v>
      </x:c>
      <x:c r="F185" s="9" t="str">
        <x:v>MDH</x:v>
      </x:c>
      <x:c r="G185" s="9" t="str">
        <x:v>Plan d’équipement 2026–2030</x:v>
      </x:c>
      <x:c r="H185" s="9" t="str">
        <x:v>MEF_ONEE ; Page web, plan approuvé le 27 juillet 2026</x:v>
      </x:c>
      <x:c r="I185" s="9" t="str">
        <x:v>Programmé — plan approuvé</x:v>
      </x:c>
      <x:c r="J185" s="9" t="str">
        <x:v>https://www.finances.gov.ma/fr/pages/detail-actualite.aspx?fiche=7790</x:v>
      </x:c>
    </x:row>
    <x:row r="186" ht="24" hidden="0" customHeight="1">
      <x:c r="A186" s="2"/>
      <x:c r="B186" s="2"/>
      <x:c r="C186" s="2" t="str">
        <x:v>EAU07</x:v>
      </x:c>
      <x:c r="D186" s="9" t="str">
        <x:v>Plan eau potable, enveloppe quinquennale</x:v>
      </x:c>
      <x:c r="E186" s="10" t="n">
        <x:v>42100</x:v>
      </x:c>
      <x:c r="F186" s="9" t="str">
        <x:v>MDH</x:v>
      </x:c>
      <x:c r="G186" s="9" t="str">
        <x:v>Plan d’équipement 2026–2030</x:v>
      </x:c>
      <x:c r="H186" s="9" t="str">
        <x:v>MEF_ONEE ; Page web, plan approuvé le 27 juillet 2026</x:v>
      </x:c>
      <x:c r="I186" s="9" t="str">
        <x:v>Programmé — plan approuvé</x:v>
      </x:c>
      <x:c r="J186" s="9" t="str">
        <x:v>https://www.finances.gov.ma/fr/pages/detail-actualite.aspx?fiche=7790</x:v>
      </x:c>
    </x:row>
    <x:row r="187" ht="24" hidden="0" customHeight="1">
      <x:c r="A187" s="2"/>
      <x:c r="B187" s="2"/>
      <x:c r="C187" s="2" t="str">
        <x:v>ENE06</x:v>
      </x:c>
      <x:c r="D187" s="9" t="str">
        <x:v>Financement privé direct annoncé du plan</x:v>
      </x:c>
      <x:c r="E187" s="10" t="n">
        <x:v>72</x:v>
      </x:c>
      <x:c r="F187" s="9" t="str">
        <x:v>%</x:v>
      </x:c>
      <x:c r="G187" s="9" t="str">
        <x:v>Plan d’équipement 2026–2030</x:v>
      </x:c>
      <x:c r="H187" s="9" t="str">
        <x:v>MEF_ONEE ; Page web, plan approuvé le 27 juillet 2026</x:v>
      </x:c>
      <x:c r="I187" s="9" t="str">
        <x:v>Programmé — plan approuvé</x:v>
      </x:c>
      <x:c r="J187" s="9" t="str">
        <x:v>https://www.finances.gov.ma/fr/pages/detail-actualite.aspx?fiche=7790</x:v>
      </x:c>
    </x:row>
    <x:row r="188" ht="24" hidden="0" customHeight="1">
      <x:c r="A188" s="2"/>
      <x:c r="B188" s="2"/>
      <x:c r="C188" s="2" t="str">
        <x:v>ENE07</x:v>
      </x:c>
      <x:c r="D188" s="9" t="str">
        <x:v>Programme renouvelable, investissement</x:v>
      </x:c>
      <x:c r="E188" s="10" t="n">
        <x:v>104000</x:v>
      </x:c>
      <x:c r="F188" s="9" t="str">
        <x:v>MDH</x:v>
      </x:c>
      <x:c r="G188" s="9" t="str">
        <x:v>Plan d’équipement 2026–2030</x:v>
      </x:c>
      <x:c r="H188" s="9" t="str">
        <x:v>MEF_ONEE ; Page web, plan approuvé le 27 juillet 2026</x:v>
      </x:c>
      <x:c r="I188" s="9" t="str">
        <x:v>Programmé — plan approuvé</x:v>
      </x:c>
      <x:c r="J188" s="9" t="str">
        <x:v>https://www.finances.gov.ma/fr/pages/detail-actualite.aspx?fiche=7790</x:v>
      </x:c>
    </x:row>
    <x:row r="189" ht="24" hidden="0" customHeight="1">
      <x:c r="A189" s="2"/>
      <x:c r="B189" s="2"/>
      <x:c r="C189" s="2" t="str">
        <x:v>ENE08</x:v>
      </x:c>
      <x:c r="D189" s="9" t="str">
        <x:v>Capacité renouvelable additionnelle</x:v>
      </x:c>
      <x:c r="E189" s="10" t="n">
        <x:v>11.6</x:v>
      </x:c>
      <x:c r="F189" s="9" t="str">
        <x:v>GW</x:v>
      </x:c>
      <x:c r="G189" s="9" t="str">
        <x:v>Plan d’équipement 2026–2030</x:v>
      </x:c>
      <x:c r="H189" s="9" t="str">
        <x:v>MEF_ONEE ; Page web, plan approuvé le 27 juillet 2026</x:v>
      </x:c>
      <x:c r="I189" s="9" t="str">
        <x:v>Programmé — plan approuvé</x:v>
      </x:c>
      <x:c r="J189" s="9" t="str">
        <x:v>https://www.finances.gov.ma/fr/pages/detail-actualite.aspx?fiche=7790</x:v>
      </x:c>
    </x:row>
    <x:row r="190" ht="24" hidden="0" customHeight="1">
      <x:c r="A190" s="2"/>
      <x:c r="B190" s="2"/>
      <x:c r="C190" s="2" t="str">
        <x:v>ENE09</x:v>
      </x:c>
      <x:c r="D190" s="9" t="str">
        <x:v>Capacité additionnelle de stockage</x:v>
      </x:c>
      <x:c r="E190" s="10" t="n">
        <x:v>2.6</x:v>
      </x:c>
      <x:c r="F190" s="9" t="str">
        <x:v>GW</x:v>
      </x:c>
      <x:c r="G190" s="9" t="str">
        <x:v>Plan d’équipement 2026–2030</x:v>
      </x:c>
      <x:c r="H190" s="9" t="str">
        <x:v>MEF_ONEE ; Page web, plan approuvé le 27 juillet 2026</x:v>
      </x:c>
      <x:c r="I190" s="9" t="str">
        <x:v>Programmé — plan approuvé</x:v>
      </x:c>
      <x:c r="J190" s="9" t="str">
        <x:v>https://www.finances.gov.ma/fr/pages/detail-actualite.aspx?fiche=7790</x:v>
      </x:c>
    </x:row>
    <x:row r="191" ht="24" hidden="0" customHeight="1">
      <x:c r="A191" s="2"/>
      <x:c r="B191" s="2"/>
      <x:c r="C191" s="2" t="str">
        <x:v>ENE10</x:v>
      </x:c>
      <x:c r="D191" s="9" t="str">
        <x:v>Systèmes de batteries BESS</x:v>
      </x:c>
      <x:c r="E191" s="10" t="n">
        <x:v>2230</x:v>
      </x:c>
      <x:c r="F191" s="9" t="str">
        <x:v>MWh</x:v>
      </x:c>
      <x:c r="G191" s="9" t="str">
        <x:v>Plan d’équipement 2026–2030</x:v>
      </x:c>
      <x:c r="H191" s="9" t="str">
        <x:v>MEF_ONEE ; Page web, plan approuvé le 27 juillet 2026</x:v>
      </x:c>
      <x:c r="I191" s="9" t="str">
        <x:v>Programmé — plan approuvé</x:v>
      </x:c>
      <x:c r="J191" s="9" t="str">
        <x:v>https://www.finances.gov.ma/fr/pages/detail-actualite.aspx?fiche=7790</x:v>
      </x:c>
    </x:row>
    <x:row r="192" ht="24" hidden="0" customHeight="1">
      <x:c r="A192" s="2"/>
      <x:c r="B192" s="2"/>
      <x:c r="C192" s="2" t="str">
        <x:v>EAU08</x:v>
      </x:c>
      <x:c r="D192" s="9" t="str">
        <x:v>Capacité de dessalement destinée à l’eau potable visée</x:v>
      </x:c>
      <x:c r="E192" s="10" t="n">
        <x:v>1300</x:v>
      </x:c>
      <x:c r="F192" s="9" t="str">
        <x:v>millions m3/an</x:v>
      </x:c>
      <x:c r="G192" s="9" t="str">
        <x:v>Plan d’équipement 2026–2030</x:v>
      </x:c>
      <x:c r="H192" s="9" t="str">
        <x:v>MEF_ONEE ; Page web, plan approuvé le 27 juillet 2026</x:v>
      </x:c>
      <x:c r="I192" s="9" t="str">
        <x:v>Programmé — plan approuvé</x:v>
      </x:c>
      <x:c r="J192" s="9" t="str">
        <x:v>https://www.finances.gov.ma/fr/pages/detail-actualite.aspx?fiche=7790</x:v>
      </x:c>
    </x:row>
    <x:row r="193" ht="24" hidden="0" customHeight="1">
      <x:c r="A193" s="2"/>
      <x:c r="B193" s="2"/>
      <x:c r="C193" s="2" t="str">
        <x:v>EAU09</x:v>
      </x:c>
      <x:c r="D193" s="9" t="str">
        <x:v>Eaux usées traitées et effectivement réutilisées</x:v>
      </x:c>
      <x:c r="E193" s="10" t="n">
        <x:v>53</x:v>
      </x:c>
      <x:c r="F193" s="9" t="str">
        <x:v>millions m3/an</x:v>
      </x:c>
      <x:c r="G193" s="9" t="str">
        <x:v>2024</x:v>
      </x:c>
      <x:c r="H193" s="9" t="str">
        <x:v>EAU_REUSE ; Déclaration du ministre de l’Intérieur, 23 juillet 2025</x:v>
      </x:c>
      <x:c r="I193" s="9" t="str">
        <x:v>Observé</x:v>
      </x:c>
      <x:c r="J193" s="9" t="str">
        <x:v>https://www.maroc.ma/fr/actualites/lassainissement-liquide-des-investissements-de-4858-mmdh-fin-2024</x:v>
      </x:c>
    </x:row>
    <x:row r="194" ht="24" hidden="0" customHeight="1">
      <x:c r="A194" s="2"/>
      <x:c r="B194" s="2"/>
      <x:c r="C194" s="2" t="str">
        <x:v>EAU10</x:v>
      </x:c>
      <x:c r="D194" s="9" t="str">
        <x:v>Assainissement et réutilisation, enveloppe décennale</x:v>
      </x:c>
      <x:c r="E194" s="10" t="n">
        <x:v>56000</x:v>
      </x:c>
      <x:c r="F194" s="9" t="str">
        <x:v>MDH</x:v>
      </x:c>
      <x:c r="G194" s="9" t="str">
        <x:v>Programme 2025–2034</x:v>
      </x:c>
      <x:c r="H194" s="9" t="str">
        <x:v>EAU_REUSE ; Même déclaration, enveloppe et projets</x:v>
      </x:c>
      <x:c r="I194" s="9" t="str">
        <x:v>Programmé</x:v>
      </x:c>
      <x:c r="J194" s="9" t="str">
        <x:v>https://www.maroc.ma/fr/actualites/lassainissement-liquide-des-investissements-de-4858-mmdh-fin-2024</x:v>
      </x:c>
    </x:row>
    <x:row r="195" ht="24" hidden="0" customHeight="1">
      <x:c r="A195" s="2"/>
      <x:c r="B195" s="2"/>
      <x:c r="C195" s="2" t="str">
        <x:v>EAU11</x:v>
      </x:c>
      <x:c r="D195" s="9" t="str">
        <x:v>Poursuite de projets existants</x:v>
      </x:c>
      <x:c r="E195" s="10" t="n">
        <x:v>27000</x:v>
      </x:c>
      <x:c r="F195" s="9" t="str">
        <x:v>MDH</x:v>
      </x:c>
      <x:c r="G195" s="9" t="str">
        <x:v>Programme 2025–2034</x:v>
      </x:c>
      <x:c r="H195" s="9" t="str">
        <x:v>EAU_REUSE ; Même déclaration, enveloppe et projets</x:v>
      </x:c>
      <x:c r="I195" s="9" t="str">
        <x:v>Programmé</x:v>
      </x:c>
      <x:c r="J195" s="9" t="str">
        <x:v>https://www.maroc.ma/fr/actualites/lassainissement-liquide-des-investissements-de-4858-mmdh-fin-2024</x:v>
      </x:c>
    </x:row>
    <x:row r="196" ht="24" hidden="0" customHeight="1">
      <x:c r="A196" s="2"/>
      <x:c r="B196" s="2"/>
      <x:c r="C196" s="2" t="str">
        <x:v>EAU12</x:v>
      </x:c>
      <x:c r="D196" s="9" t="str">
        <x:v>Nouveaux projets</x:v>
      </x:c>
      <x:c r="E196" s="10" t="n">
        <x:v>29000</x:v>
      </x:c>
      <x:c r="F196" s="9" t="str">
        <x:v>MDH</x:v>
      </x:c>
      <x:c r="G196" s="9" t="str">
        <x:v>Programme 2025–2034</x:v>
      </x:c>
      <x:c r="H196" s="9" t="str">
        <x:v>EAU_REUSE ; Même déclaration, enveloppe et projets</x:v>
      </x:c>
      <x:c r="I196" s="9" t="str">
        <x:v>Programmé</x:v>
      </x:c>
      <x:c r="J196" s="9" t="str">
        <x:v>https://www.maroc.ma/fr/actualites/lassainissement-liquide-des-investissements-de-4858-mmdh-fin-2024</x:v>
      </x:c>
    </x:row>
    <x:row r="197" ht="24" hidden="0" customHeight="1">
      <x:c r="A197" s="2"/>
      <x:c r="B197" s="2"/>
      <x:c r="C197" s="2" t="str">
        <x:v>EAU13</x:v>
      </x:c>
      <x:c r="D197" s="9" t="str">
        <x:v>Projets en poursuite</x:v>
      </x:c>
      <x:c r="E197" s="10" t="n">
        <x:v>389</x:v>
      </x:c>
      <x:c r="F197" s="9" t="str">
        <x:v>projets</x:v>
      </x:c>
      <x:c r="G197" s="9" t="str">
        <x:v>Programme 2025–2034</x:v>
      </x:c>
      <x:c r="H197" s="9" t="str">
        <x:v>EAU_REUSE ; Même déclaration, enveloppe et projets</x:v>
      </x:c>
      <x:c r="I197" s="9" t="str">
        <x:v>Programmé</x:v>
      </x:c>
      <x:c r="J197" s="9" t="str">
        <x:v>https://www.maroc.ma/fr/actualites/lassainissement-liquide-des-investissements-de-4858-mmdh-fin-2024</x:v>
      </x:c>
    </x:row>
    <x:row r="198" ht="24" hidden="0" customHeight="1">
      <x:c r="A198" s="2"/>
      <x:c r="B198" s="2"/>
      <x:c r="C198" s="2" t="str">
        <x:v>EAU14</x:v>
      </x:c>
      <x:c r="D198" s="9" t="str">
        <x:v>Nouveaux projets d’assainissement/réutilisation</x:v>
      </x:c>
      <x:c r="E198" s="10" t="n">
        <x:v>694</x:v>
      </x:c>
      <x:c r="F198" s="9" t="str">
        <x:v>projets</x:v>
      </x:c>
      <x:c r="G198" s="9" t="str">
        <x:v>Programme 2025–2034</x:v>
      </x:c>
      <x:c r="H198" s="9" t="str">
        <x:v>EAU_REUSE ; Même déclaration, enveloppe et projets</x:v>
      </x:c>
      <x:c r="I198" s="9" t="str">
        <x:v>Programmé</x:v>
      </x:c>
      <x:c r="J198" s="9" t="str">
        <x:v>https://www.maroc.ma/fr/actualites/lassainissement-liquide-des-investissements-de-4858-mmdh-fin-2024</x:v>
      </x:c>
    </x:row>
    <x:row r="199" ht="24" hidden="0" customHeight="1">
      <x:c r="A199" s="2"/>
      <x:c r="B199" s="2"/>
      <x:c r="C199" s="2" t="str">
        <x:v>NUM01</x:v>
      </x:c>
      <x:c r="D199" s="9" t="str">
        <x:v>Ménages équipés d’un accès Internet</x:v>
      </x:c>
      <x:c r="E199" s="10" t="n">
        <x:v>89.2</x:v>
      </x:c>
      <x:c r="F199" s="9" t="str">
        <x:v>%</x:v>
      </x:c>
      <x:c r="G199" s="9" t="str">
        <x:v>2024 ; enquête 2024/2025</x:v>
      </x:c>
      <x:c r="H199" s="9" t="str">
        <x:v>ANRT_TIC ; PDF p. 11</x:v>
      </x:c>
      <x:c r="I199" s="9" t="str">
        <x:v>Observé</x:v>
      </x:c>
      <x:c r="J199" s="9" t="str">
        <x:v>https://www.anrt.ma/sites/default/files/2025-10/Enqu%C3%AAte%20TIC%202024-2025.pdf</x:v>
      </x:c>
    </x:row>
    <x:row r="200" ht="24" hidden="0" customHeight="1">
      <x:c r="A200" s="2"/>
      <x:c r="B200" s="2"/>
      <x:c r="C200" s="2" t="str">
        <x:v>NUM02</x:v>
      </x:c>
      <x:c r="D200" s="9" t="str">
        <x:v>Ménages urbains équipés d’Internet</x:v>
      </x:c>
      <x:c r="E200" s="10" t="n">
        <x:v>93.6</x:v>
      </x:c>
      <x:c r="F200" s="9" t="str">
        <x:v>%</x:v>
      </x:c>
      <x:c r="G200" s="9" t="str">
        <x:v>2024 ; enquête 2024/2025</x:v>
      </x:c>
      <x:c r="H200" s="9" t="str">
        <x:v>ANRT_TIC ; PDF p. 11</x:v>
      </x:c>
      <x:c r="I200" s="9" t="str">
        <x:v>Observé</x:v>
      </x:c>
      <x:c r="J200" s="9" t="str">
        <x:v>https://www.anrt.ma/sites/default/files/2025-10/Enqu%C3%AAte%20TIC%202024-2025.pdf</x:v>
      </x:c>
    </x:row>
    <x:row r="201" ht="24" hidden="0" customHeight="1">
      <x:c r="A201" s="2"/>
      <x:c r="B201" s="2"/>
      <x:c r="C201" s="2" t="str">
        <x:v>NUM03</x:v>
      </x:c>
      <x:c r="D201" s="9" t="str">
        <x:v>Ménages ruraux équipés d’Internet</x:v>
      </x:c>
      <x:c r="E201" s="10" t="n">
        <x:v>78.4</x:v>
      </x:c>
      <x:c r="F201" s="9" t="str">
        <x:v>%</x:v>
      </x:c>
      <x:c r="G201" s="9" t="str">
        <x:v>2024 ; enquête 2024/2025</x:v>
      </x:c>
      <x:c r="H201" s="9" t="str">
        <x:v>ANRT_TIC ; PDF p. 11</x:v>
      </x:c>
      <x:c r="I201" s="9" t="str">
        <x:v>Observé</x:v>
      </x:c>
      <x:c r="J201" s="9" t="str">
        <x:v>https://www.anrt.ma/sites/default/files/2025-10/Enqu%C3%AAte%20TIC%202024-2025.pdf</x:v>
      </x:c>
    </x:row>
    <x:row r="202" ht="24" hidden="0" customHeight="1">
      <x:c r="A202" s="2"/>
      <x:c r="B202" s="2"/>
      <x:c r="C202" s="2" t="str">
        <x:v>SAL01</x:v>
      </x:c>
      <x:c r="D202" s="9" t="str">
        <x:v>SMIG légal non agricole</x:v>
      </x:c>
      <x:c r="E202" s="10" t="n">
        <x:v>17.92</x:v>
      </x:c>
      <x:c r="F202" s="9" t="str">
        <x:v>DH/heure</x:v>
      </x:c>
      <x:c r="G202" s="9" t="str">
        <x:v>Depuis le 1 janvier 2026</x:v>
      </x:c>
      <x:c r="H202" s="9" t="str">
        <x:v>SGG_SMIG ; PDF p. 4 ; BO 7469 p. 10038, décret 2.25.983</x:v>
      </x:c>
      <x:c r="I202" s="9" t="str">
        <x:v>Règle légale</x:v>
      </x:c>
      <x:c r="J202" s="9" t="str">
        <x:v>https://www.sgg.gov.ma/BO/AR/3111/2025/BO_7469_Ar.pdf</x:v>
      </x:c>
    </x:row>
    <x:row r="203" ht="24" hidden="0" customHeight="1">
      <x:c r="A203" s="2"/>
      <x:c r="B203" s="2"/>
      <x:c r="C203" s="2" t="str">
        <x:v>SAL02</x:v>
      </x:c>
      <x:c r="D203" s="9" t="str">
        <x:v>SMAG légal agricole</x:v>
      </x:c>
      <x:c r="E203" s="10" t="n">
        <x:v>97.44</x:v>
      </x:c>
      <x:c r="F203" s="9" t="str">
        <x:v>DH/jour</x:v>
      </x:c>
      <x:c r="G203" s="9" t="str">
        <x:v>Depuis le 1 avril 2026</x:v>
      </x:c>
      <x:c r="H203" s="9" t="str">
        <x:v>SGG_SMIG ; PDF p. 4 ; BO 7469 p. 10038, décret 2.25.983</x:v>
      </x:c>
      <x:c r="I203" s="9" t="str">
        <x:v>Règle légale</x:v>
      </x:c>
      <x:c r="J203" s="9" t="str">
        <x:v>https://www.sgg.gov.ma/BO/AR/3111/2025/BO_7469_Ar.pdf</x:v>
      </x:c>
    </x:row>
    <x:row r="204" ht="24" hidden="0" customHeight="1">
      <x:c r="A204" s="2"/>
      <x:c r="B204" s="2"/>
      <x:c r="C204" s="2" t="str">
        <x:v>ADM03</x:v>
      </x:c>
      <x:c r="D204" s="9" t="str">
        <x:v>Effectif DGI</x:v>
      </x:c>
      <x:c r="E204" s="10" t="n">
        <x:v>6606</x:v>
      </x:c>
      <x:c r="F204" s="9" t="str">
        <x:v>agents</x:v>
      </x:c>
      <x:c r="G204" s="9" t="str">
        <x:v>2025</x:v>
      </x:c>
      <x:c r="H204" s="9" t="str">
        <x:v>DGI_2025 ; PDF p. 8, chiffres clés</x:v>
      </x:c>
      <x:c r="I204" s="9" t="str">
        <x:v>Observé</x:v>
      </x:c>
      <x:c r="J204" s="9" t="str">
        <x:v>https://www.finances.gov.ma/Publication/dgi/2026/rapport-activit%C3%A9-2025-DGI.pdf</x:v>
      </x:c>
    </x:row>
    <x:row r="205" ht="24" hidden="0" customHeight="1">
      <x:c r="A205" s="2"/>
      <x:c r="B205" s="2"/>
      <x:c r="C205" s="2" t="str">
        <x:v>ADM04</x:v>
      </x:c>
      <x:c r="D205" s="9" t="str">
        <x:v>Opérations dématérialisées DGI</x:v>
      </x:c>
      <x:c r="E205" s="10" t="n">
        <x:v>26505681</x:v>
      </x:c>
      <x:c r="F205" s="9" t="str">
        <x:v>opérations/an</x:v>
      </x:c>
      <x:c r="G205" s="9" t="str">
        <x:v>2025</x:v>
      </x:c>
      <x:c r="H205" s="9" t="str">
        <x:v>DGI_2025 ; PDF p. 8, chiffres clés</x:v>
      </x:c>
      <x:c r="I205" s="9" t="str">
        <x:v>Observé</x:v>
      </x:c>
      <x:c r="J205" s="9" t="str">
        <x:v>https://www.finances.gov.ma/Publication/dgi/2026/rapport-activit%C3%A9-2025-DGI.pdf</x:v>
      </x:c>
    </x:row>
    <x:row r="206" ht="24" hidden="0" customHeight="1">
      <x:c r="A206" s="2"/>
      <x:c r="B206" s="2"/>
      <x:c r="C206" s="2" t="str">
        <x:v>ADM05</x:v>
      </x:c>
      <x:c r="D206" s="9" t="str">
        <x:v>Contrôles fiscaux sur pièces</x:v>
      </x:c>
      <x:c r="E206" s="10" t="n">
        <x:v>82017</x:v>
      </x:c>
      <x:c r="F206" s="9" t="str">
        <x:v>contrôles/an</x:v>
      </x:c>
      <x:c r="G206" s="9" t="str">
        <x:v>2025</x:v>
      </x:c>
      <x:c r="H206" s="9" t="str">
        <x:v>DGI_2025 ; PDF p. 8, chiffres clés</x:v>
      </x:c>
      <x:c r="I206" s="9" t="str">
        <x:v>Observé</x:v>
      </x:c>
      <x:c r="J206" s="9" t="str">
        <x:v>https://www.finances.gov.ma/Publication/dgi/2026/rapport-activit%C3%A9-2025-DGI.pdf</x:v>
      </x:c>
    </x:row>
    <x:row r="207" ht="24" hidden="0" customHeight="1">
      <x:c r="A207" s="2"/>
      <x:c r="B207" s="2"/>
      <x:c r="C207" s="2" t="str">
        <x:v>ADM06</x:v>
      </x:c>
      <x:c r="D207" s="9" t="str">
        <x:v>Contrôles fiscaux sur place</x:v>
      </x:c>
      <x:c r="E207" s="10" t="n">
        <x:v>7133</x:v>
      </x:c>
      <x:c r="F207" s="9" t="str">
        <x:v>contrôles/an</x:v>
      </x:c>
      <x:c r="G207" s="9" t="str">
        <x:v>2025</x:v>
      </x:c>
      <x:c r="H207" s="9" t="str">
        <x:v>DGI_2025 ; PDF p. 8, chiffres clés</x:v>
      </x:c>
      <x:c r="I207" s="9" t="str">
        <x:v>Observé</x:v>
      </x:c>
      <x:c r="J207" s="9" t="str">
        <x:v>https://www.finances.gov.ma/Publication/dgi/2026/rapport-activit%C3%A9-2025-DGI.pdf</x:v>
      </x:c>
    </x:row>
    <x:row r="208" ht="24" hidden="0" customHeight="1">
      <x:c r="A208" s="2"/>
      <x:c r="B208" s="2"/>
      <x:c r="C208" s="2" t="str">
        <x:v>MAC2025</x:v>
      </x:c>
      <x:c r="D208" s="9" t="str">
        <x:v>PIB nominal, cadrage MEF 2025</x:v>
      </x:c>
      <x:c r="E208" s="10" t="n">
        <x:v>1720</x:v>
      </x:c>
      <x:c r="F208" s="9" t="str">
        <x:v>Mds DH</x:v>
      </x:c>
      <x:c r="G208" s="9" t="str">
        <x:v>2025</x:v>
      </x:c>
      <x:c r="H208" s="9" t="str">
        <x:v>MEF_CADRAGE2027 ; PDF p.58</x:v>
      </x:c>
      <x:c r="I208" s="9" t="str">
        <x:v>Observé / provisoire</x:v>
      </x:c>
      <x:c r="J208" s="9" t="str">
        <x:v>https://www.finances.gov.ma/Publication/db/2025/REBCMT-PLF2027VF.pdf</x:v>
      </x:c>
    </x:row>
    <x:row r="209" ht="24" hidden="0" customHeight="1">
      <x:c r="A209" s="2"/>
      <x:c r="B209" s="2"/>
      <x:c r="C209" s="2" t="str">
        <x:v>MAC2026</x:v>
      </x:c>
      <x:c r="D209" s="9" t="str">
        <x:v>PIB nominal, cadrage MEF 2026</x:v>
      </x:c>
      <x:c r="E209" s="10" t="n">
        <x:v>1837</x:v>
      </x:c>
      <x:c r="F209" s="9" t="str">
        <x:v>Mds DH</x:v>
      </x:c>
      <x:c r="G209" s="9" t="str">
        <x:v>2026</x:v>
      </x:c>
      <x:c r="H209" s="9" t="str">
        <x:v>MEF_CADRAGE2027 ; PDF p.58</x:v>
      </x:c>
      <x:c r="I209" s="9" t="str">
        <x:v>Prévision officielle</x:v>
      </x:c>
      <x:c r="J209" s="9" t="str">
        <x:v>https://www.finances.gov.ma/Publication/db/2025/REBCMT-PLF2027VF.pdf</x:v>
      </x:c>
    </x:row>
    <x:row r="210" ht="24" hidden="0" customHeight="1">
      <x:c r="A210" s="2"/>
      <x:c r="B210" s="2"/>
      <x:c r="C210" s="2" t="str">
        <x:v>MAC2027</x:v>
      </x:c>
      <x:c r="D210" s="9" t="str">
        <x:v>PIB nominal, cadrage MEF 2027</x:v>
      </x:c>
      <x:c r="E210" s="10" t="n">
        <x:v>1946</x:v>
      </x:c>
      <x:c r="F210" s="9" t="str">
        <x:v>Mds DH</x:v>
      </x:c>
      <x:c r="G210" s="9" t="str">
        <x:v>2027</x:v>
      </x:c>
      <x:c r="H210" s="9" t="str">
        <x:v>MEF_CADRAGE2027 ; PDF p.58</x:v>
      </x:c>
      <x:c r="I210" s="9" t="str">
        <x:v>Prévision officielle</x:v>
      </x:c>
      <x:c r="J210" s="9" t="str">
        <x:v>https://www.finances.gov.ma/Publication/db/2025/REBCMT-PLF2027VF.pdf</x:v>
      </x:c>
    </x:row>
    <x:row r="211" ht="24" hidden="0" customHeight="1">
      <x:c r="A211" s="2"/>
      <x:c r="B211" s="2"/>
      <x:c r="C211" s="2" t="str">
        <x:v>MAC2028</x:v>
      </x:c>
      <x:c r="D211" s="9" t="str">
        <x:v>PIB nominal, cadrage MEF 2028</x:v>
      </x:c>
      <x:c r="E211" s="10" t="n">
        <x:v>2066</x:v>
      </x:c>
      <x:c r="F211" s="9" t="str">
        <x:v>Mds DH</x:v>
      </x:c>
      <x:c r="G211" s="9" t="str">
        <x:v>2028</x:v>
      </x:c>
      <x:c r="H211" s="9" t="str">
        <x:v>MEF_CADRAGE2027 ; PDF p.58</x:v>
      </x:c>
      <x:c r="I211" s="9" t="str">
        <x:v>Prévision officielle</x:v>
      </x:c>
      <x:c r="J211" s="9" t="str">
        <x:v>https://www.finances.gov.ma/Publication/db/2025/REBCMT-PLF2027VF.pdf</x:v>
      </x:c>
    </x:row>
    <x:row r="212" ht="24" hidden="0" customHeight="1">
      <x:c r="A212" s="2"/>
      <x:c r="B212" s="2"/>
      <x:c r="C212" s="2" t="str">
        <x:v>MAC2029</x:v>
      </x:c>
      <x:c r="D212" s="9" t="str">
        <x:v>PIB nominal, cadrage MEF 2029</x:v>
      </x:c>
      <x:c r="E212" s="10" t="n">
        <x:v>2190</x:v>
      </x:c>
      <x:c r="F212" s="9" t="str">
        <x:v>Mds DH</x:v>
      </x:c>
      <x:c r="G212" s="9" t="str">
        <x:v>2029</x:v>
      </x:c>
      <x:c r="H212" s="9" t="str">
        <x:v>MEF_CADRAGE2027 ; PDF p.58</x:v>
      </x:c>
      <x:c r="I212" s="9" t="str">
        <x:v>Prévision officielle</x:v>
      </x:c>
      <x:c r="J212" s="9" t="str">
        <x:v>https://www.finances.gov.ma/Publication/db/2025/REBCMT-PLF2027VF.pdf</x:v>
      </x:c>
    </x:row>
    <x:row r="213" ht="15" hidden="0" customHeight="1">
      <x:c r="A213" s="2"/>
      <x:c r="B213" s="2"/>
      <x:c r="C213" s="2" t="str">
        <x:v>DEBT26</x:v>
      </x:c>
      <x:c r="D213" s="9" t="str">
        <x:v>Dette du Trésor prévue fin 2026</x:v>
      </x:c>
      <x:c r="E213" s="10" t="n">
        <x:v>65.8</x:v>
      </x:c>
      <x:c r="F213" s="9" t="str">
        <x:v>% PIB</x:v>
      </x:c>
      <x:c r="G213" s="9" t="str">
        <x:v>2026</x:v>
      </x:c>
      <x:c r="H213" s="9" t="str">
        <x:v>HCP_BEE2027 ; PDF p.43–45</x:v>
      </x:c>
      <x:c r="I213" s="9" t="str">
        <x:v>Prévision officielle</x:v>
      </x:c>
      <x:c r="J213" s="9" t="str">
        <x:v>https://www.hcp.ma/file/248542/</x:v>
      </x:c>
    </x:row>
    <x:row r="214" ht="24" hidden="0" customHeight="1">
      <x:c r="A214" s="2"/>
      <x:c r="B214" s="2"/>
      <x:c r="C214" s="2" t="str">
        <x:v>GROW27</x:v>
      </x:c>
      <x:c r="D214" s="9" t="str">
        <x:v>Croissance réelle prévue par le MEF</x:v>
      </x:c>
      <x:c r="E214" s="10" t="n">
        <x:v>4.1</x:v>
      </x:c>
      <x:c r="F214" s="9" t="str">
        <x:v>%</x:v>
      </x:c>
      <x:c r="G214" s="9" t="str">
        <x:v>2027</x:v>
      </x:c>
      <x:c r="H214" s="9" t="str">
        <x:v>MEF_CADRAGE2027 ; PDF p.58</x:v>
      </x:c>
      <x:c r="I214" s="9" t="str">
        <x:v>Prévision officielle</x:v>
      </x:c>
      <x:c r="J214" s="9" t="str">
        <x:v>https://www.finances.gov.ma/Publication/db/2025/REBCMT-PLF2027VF.pdf</x:v>
      </x:c>
    </x:row>
    <x:row r="215" ht="15" hidden="0" customHeight="1">
      <x:c r="A215" s="2"/>
      <x:c r="B215" s="2"/>
      <x:c r="C215" s="2" t="str">
        <x:v>GROW_HCP27</x:v>
      </x:c>
      <x:c r="D215" s="9" t="str">
        <x:v>Croissance réelle prévue par le HCP</x:v>
      </x:c>
      <x:c r="E215" s="10" t="n">
        <x:v>3</x:v>
      </x:c>
      <x:c r="F215" s="9" t="str">
        <x:v>%</x:v>
      </x:c>
      <x:c r="G215" s="9" t="str">
        <x:v>2027</x:v>
      </x:c>
      <x:c r="H215" s="9" t="str">
        <x:v>HCP_BEE2027 ; PDF p.15</x:v>
      </x:c>
      <x:c r="I215" s="9" t="str">
        <x:v>Prévision officielle</x:v>
      </x:c>
      <x:c r="J215" s="9" t="str">
        <x:v>https://www.hcp.ma/file/248542/</x:v>
      </x:c>
    </x:row>
    <x:row r="216" ht="15" hidden="0" customHeight="1">
      <x:c r="A216" s="2"/>
      <x:c r="B216" s="2"/>
      <x:c r="C216" s="2" t="str">
        <x:v>INF01</x:v>
      </x:c>
      <x:c r="D216" s="9" t="str">
        <x:v>Unités de production informelles, arrondi</x:v>
      </x:c>
      <x:c r="E216" s="10" t="n">
        <x:v>2030000</x:v>
      </x:c>
      <x:c r="F216" s="9" t="str">
        <x:v>unités</x:v>
      </x:c>
      <x:c r="G216" s="9" t="str">
        <x:v>ENSI 2023/2024</x:v>
      </x:c>
      <x:c r="H216" s="9" t="str">
        <x:v>HCP_INFORMEL ; PDF p. 6</x:v>
      </x:c>
      <x:c r="I216" s="9" t="str">
        <x:v>Observé</x:v>
      </x:c>
      <x:c r="J216" s="9" t="str">
        <x:v>https://www.hcp.ma/file/244347/</x:v>
      </x:c>
    </x:row>
    <x:row r="217" ht="15" hidden="0" customHeight="1">
      <x:c r="A217" s="2"/>
      <x:c r="B217" s="2"/>
      <x:c r="C217" s="2" t="str">
        <x:v>INF02</x:v>
      </x:c>
      <x:c r="D217" s="9" t="str">
        <x:v>Emplois dans le secteur informel, arrondi</x:v>
      </x:c>
      <x:c r="E217" s="10" t="n">
        <x:v>2530000</x:v>
      </x:c>
      <x:c r="F217" s="9" t="str">
        <x:v>emplois</x:v>
      </x:c>
      <x:c r="G217" s="9" t="str">
        <x:v>ENSI 2023/2024</x:v>
      </x:c>
      <x:c r="H217" s="9" t="str">
        <x:v>HCP_INFORMEL ; PDF p. 9</x:v>
      </x:c>
      <x:c r="I217" s="9" t="str">
        <x:v>Observé</x:v>
      </x:c>
      <x:c r="J217" s="9" t="str">
        <x:v>https://www.hcp.ma/file/244347/</x:v>
      </x:c>
    </x:row>
    <x:row r="218" ht="15" hidden="0" customHeight="1">
      <x:c r="A218" s="2"/>
      <x:c r="B218" s="2"/>
      <x:c r="C218" s="2" t="str">
        <x:v>INF03</x:v>
      </x:c>
      <x:c r="D218" s="9" t="str">
        <x:v>Part du secteur informel dans l’emploi non agricole</x:v>
      </x:c>
      <x:c r="E218" s="10" t="n">
        <x:v>33.1</x:v>
      </x:c>
      <x:c r="F218" s="9" t="str">
        <x:v>%</x:v>
      </x:c>
      <x:c r="G218" s="9" t="str">
        <x:v>ENSI 2023/2024</x:v>
      </x:c>
      <x:c r="H218" s="9" t="str">
        <x:v>HCP_INFORMEL ; PDF p. 9</x:v>
      </x:c>
      <x:c r="I218" s="9" t="str">
        <x:v>Observé</x:v>
      </x:c>
      <x:c r="J218" s="9" t="str">
        <x:v>https://www.hcp.ma/file/244347/</x:v>
      </x:c>
    </x:row>
    <x:row r="219" ht="15" hidden="0" customHeight="1">
      <x:c r="A219" s="2"/>
      <x:c r="B219" s="2"/>
      <x:c r="C219" s="2" t="str">
        <x:v>INF04</x:v>
      </x:c>
      <x:c r="D219" s="9" t="str">
        <x:v>Chefs d’UPI n’ayant jamais eu recours au crédit bancaire</x:v>
      </x:c>
      <x:c r="E219" s="10" t="n">
        <x:v>97.9</x:v>
      </x:c>
      <x:c r="F219" s="9" t="str">
        <x:v>%</x:v>
      </x:c>
      <x:c r="G219" s="9" t="str">
        <x:v>ENSI 2023/2024</x:v>
      </x:c>
      <x:c r="H219" s="9" t="str">
        <x:v>HCP_INFORMEL ; PDF p. 8</x:v>
      </x:c>
      <x:c r="I219" s="9" t="str">
        <x:v>Observé</x:v>
      </x:c>
      <x:c r="J219" s="9" t="str">
        <x:v>https://www.hcp.ma/file/244347/</x:v>
      </x:c>
    </x:row>
    <x:row r="220" ht="15" hidden="0" customHeight="1">
      <x:c r="A220" s="2"/>
      <x:c r="B220" s="2"/>
      <x:c r="C220" s="2" t="str">
        <x:v>INF05</x:v>
      </x:c>
      <x:c r="D220" s="9" t="str">
        <x:v>UPI avec compte bancaire dédié à l’activité</x:v>
      </x:c>
      <x:c r="E220" s="10" t="n">
        <x:v>2.1</x:v>
      </x:c>
      <x:c r="F220" s="9" t="str">
        <x:v>%</x:v>
      </x:c>
      <x:c r="G220" s="9" t="str">
        <x:v>ENSI 2023/2024</x:v>
      </x:c>
      <x:c r="H220" s="9" t="str">
        <x:v>HCP_INFORMEL ; PDF p. 8</x:v>
      </x:c>
      <x:c r="I220" s="9" t="str">
        <x:v>Observé</x:v>
      </x:c>
      <x:c r="J220" s="9" t="str">
        <x:v>https://www.hcp.ma/file/244347/</x:v>
      </x:c>
    </x:row>
    <x:row r="221" ht="15" hidden="0" customHeight="1">
      <x:c r="A221" s="2"/>
      <x:c r="B221" s="2"/>
      <x:c r="C221" s="2" t="str">
        <x:v>INF06</x:v>
      </x:c>
      <x:c r="D221" s="9" t="str">
        <x:v>Financement bancaire à la création des UPI</x:v>
      </x:c>
      <x:c r="E221" s="10" t="n">
        <x:v>1.1</x:v>
      </x:c>
      <x:c r="F221" s="9" t="str">
        <x:v>%</x:v>
      </x:c>
      <x:c r="G221" s="9" t="str">
        <x:v>ENSI 2023/2024</x:v>
      </x:c>
      <x:c r="H221" s="9" t="str">
        <x:v>HCP_INFORMEL ; PDF p. 8</x:v>
      </x:c>
      <x:c r="I221" s="9" t="str">
        <x:v>Observé</x:v>
      </x:c>
      <x:c r="J221" s="9" t="str">
        <x:v>https://www.hcp.ma/file/244347/</x:v>
      </x:c>
    </x:row>
    <x:row r="222" ht="24" hidden="0" customHeight="1">
      <x:c r="A222" s="2"/>
      <x:c r="B222" s="2"/>
      <x:c r="C222" s="2" t="str">
        <x:v>RNBASE01</x:v>
      </x:c>
      <x:c r="D222" s="9" t="str">
        <x:v>ASD : rythme mensuel de dépense, montant arrondi</x:v>
      </x:c>
      <x:c r="E222" s="10" t="n">
        <x:v>2.2</x:v>
      </x:c>
      <x:c r="F222" s="9" t="str">
        <x:v>Mds DH/mois</x:v>
      </x:c>
      <x:c r="G222" s="9" t="str">
        <x:v>Situation à fin juin 2026</x:v>
      </x:c>
      <x:c r="H222" s="9" t="str">
        <x:v>MEF_CADRAGE2027 ; PDF p. 38</x:v>
      </x:c>
      <x:c r="I222" s="9" t="str">
        <x:v>Constat du MEF</x:v>
      </x:c>
      <x:c r="J222" s="9" t="str">
        <x:v>https://www.finances.gov.ma/Publication/db/2025/REBCMT-PLF2027VF.pdf</x:v>
      </x:c>
    </x:row>
    <x:row r="223" ht="24" hidden="0" customHeight="1">
      <x:c r="A223" s="2"/>
      <x:c r="B223" s="2"/>
      <x:c r="C223" s="2" t="str">
        <x:v>RNBASE02</x:v>
      </x:c>
      <x:c r="D223" s="9" t="str">
        <x:v>ASD : ménages bénéficiaires, arrondi</x:v>
      </x:c>
      <x:c r="E223" s="10" t="n">
        <x:v>4000000</x:v>
      </x:c>
      <x:c r="F223" s="9" t="str">
        <x:v>ménages</x:v>
      </x:c>
      <x:c r="G223" s="9" t="str">
        <x:v>Situation à fin juin 2026</x:v>
      </x:c>
      <x:c r="H223" s="9" t="str">
        <x:v>MEF_CADRAGE2027 ; PDF p. 38</x:v>
      </x:c>
      <x:c r="I223" s="9" t="str">
        <x:v>Constat du MEF</x:v>
      </x:c>
      <x:c r="J223" s="9" t="str">
        <x:v>https://www.finances.gov.ma/Publication/db/2025/REBCMT-PLF2027VF.pdf</x:v>
      </x:c>
    </x:row>
    <x:row r="224" ht="24" hidden="0" customHeight="1">
      <x:c r="A224" s="2"/>
      <x:c r="B224" s="2"/>
      <x:c r="C224" s="2" t="str">
        <x:v>RNBASE03</x:v>
      </x:c>
      <x:c r="D224" s="9" t="str">
        <x:v>ASD : transferts cumulés depuis le lancement</x:v>
      </x:c>
      <x:c r="E224" s="10" t="n">
        <x:v>64.2</x:v>
      </x:c>
      <x:c r="F224" s="9" t="str">
        <x:v>Mds DH cumulés</x:v>
      </x:c>
      <x:c r="G224" s="9" t="str">
        <x:v>Fin juin 2026</x:v>
      </x:c>
      <x:c r="H224" s="9" t="str">
        <x:v>MEF_CADRAGE2027 ; PDF p. 38</x:v>
      </x:c>
      <x:c r="I224" s="9" t="str">
        <x:v>Constat du MEF</x:v>
      </x:c>
      <x:c r="J224" s="9" t="str">
        <x:v>https://www.finances.gov.ma/Publication/db/2025/REBCMT-PLF2027VF.pdf</x:v>
      </x:c>
    </x:row>
    <x:row r="225" ht="15" hidden="0" customHeight="1">
      <x:c r="A225" s="2"/>
      <x:c r="B225" s="2"/>
      <x:c r="C225" s="2" t="str">
        <x:v>RN01</x:v>
      </x:c>
      <x:c r="D225" s="9" t="str">
        <x:v>Ménages visés par l’indexation</x:v>
      </x:c>
      <x:c r="E225" s="10" t="n">
        <x:v>4000000</x:v>
      </x:c>
      <x:c r="F225" s="9" t="str">
        <x:v>ménages</x:v>
      </x:c>
      <x:c r="G225" s="9" t="str">
        <x:v>Programme 2026–2031</x:v>
      </x:c>
      <x:c r="H225" s="9" t="str">
        <x:v>RNI_POCKET ; PDF p. 7</x:v>
      </x:c>
      <x:c r="I225" s="9" t="str">
        <x:v>Engagement du parti</x:v>
      </x:c>
      <x:c r="J225" s="9" t="str">
        <x:v>https://programme.rni.ma/docs/Pocket%20book%20VF_DEF.pdf</x:v>
      </x:c>
    </x:row>
    <x:row r="226" ht="15" hidden="0" customHeight="1">
      <x:c r="A226" s="2"/>
      <x:c r="B226" s="2"/>
      <x:c r="C226" s="2" t="str">
        <x:v>RN02</x:v>
      </x:c>
      <x:c r="D226" s="9" t="str">
        <x:v>Abondement public de l’épargne</x:v>
      </x:c>
      <x:c r="E226" s="10" t="n">
        <x:v>0.25</x:v>
      </x:c>
      <x:c r="F226" s="9" t="str">
        <x:v>DH par DH déposé</x:v>
      </x:c>
      <x:c r="G226" s="9" t="str">
        <x:v>Programme 2026–2031</x:v>
      </x:c>
      <x:c r="H226" s="9" t="str">
        <x:v>RNI_POCKET ; PDF p. 8</x:v>
      </x:c>
      <x:c r="I226" s="9" t="str">
        <x:v>Engagement du parti</x:v>
      </x:c>
      <x:c r="J226" s="9" t="str">
        <x:v>https://programme.rni.ma/docs/Pocket%20book%20VF_DEF.pdf</x:v>
      </x:c>
    </x:row>
    <x:row r="227" ht="15" hidden="0" customHeight="1">
      <x:c r="A227" s="2"/>
      <x:c r="B227" s="2"/>
      <x:c r="C227" s="2" t="str">
        <x:v>RN03</x:v>
      </x:c>
      <x:c r="D227" s="9" t="str">
        <x:v>Blocage de l’épargne d’avenir</x:v>
      </x:c>
      <x:c r="E227" s="10" t="n">
        <x:v>24</x:v>
      </x:c>
      <x:c r="F227" s="9" t="str">
        <x:v>mois</x:v>
      </x:c>
      <x:c r="G227" s="9" t="str">
        <x:v>Programme 2026–2031</x:v>
      </x:c>
      <x:c r="H227" s="9" t="str">
        <x:v>RNI_POCKET ; PDF p. 8</x:v>
      </x:c>
      <x:c r="I227" s="9" t="str">
        <x:v>Engagement du parti</x:v>
      </x:c>
      <x:c r="J227" s="9" t="str">
        <x:v>https://programme.rni.ma/docs/Pocket%20book%20VF_DEF.pdf</x:v>
      </x:c>
    </x:row>
    <x:row r="228" ht="15" hidden="0" customHeight="1">
      <x:c r="A228" s="2"/>
      <x:c r="B228" s="2"/>
      <x:c r="C228" s="2" t="str">
        <x:v>RN04</x:v>
      </x:c>
      <x:c r="D228" s="9" t="str">
        <x:v>Crédit d’impôt éducation maximal</x:v>
      </x:c>
      <x:c r="E228" s="10" t="n">
        <x:v>5000</x:v>
      </x:c>
      <x:c r="F228" s="9" t="str">
        <x:v>DH/enfant/an</x:v>
      </x:c>
      <x:c r="G228" s="9" t="str">
        <x:v>Programme 2026–2031</x:v>
      </x:c>
      <x:c r="H228" s="9" t="str">
        <x:v>RNI_POCKET ; PDF p. 10</x:v>
      </x:c>
      <x:c r="I228" s="9" t="str">
        <x:v>Engagement du parti</x:v>
      </x:c>
      <x:c r="J228" s="9" t="str">
        <x:v>https://programme.rni.ma/docs/Pocket%20book%20VF_DEF.pdf</x:v>
      </x:c>
    </x:row>
    <x:row r="229" ht="15" hidden="0" customHeight="1">
      <x:c r="A229" s="2"/>
      <x:c r="B229" s="2"/>
      <x:c r="C229" s="2" t="str">
        <x:v>RN05</x:v>
      </x:c>
      <x:c r="D229" s="9" t="str">
        <x:v>Universités : situation présentée</x:v>
      </x:c>
      <x:c r="E229" s="10" t="n">
        <x:v>12</x:v>
      </x:c>
      <x:c r="F229" s="9" t="str">
        <x:v>universités</x:v>
      </x:c>
      <x:c r="G229" s="9" t="str">
        <x:v>Programme 2026–2031</x:v>
      </x:c>
      <x:c r="H229" s="9" t="str">
        <x:v>RNI_POCKET ; PDF p. 14</x:v>
      </x:c>
      <x:c r="I229" s="9" t="str">
        <x:v>Engagement du parti</x:v>
      </x:c>
      <x:c r="J229" s="9" t="str">
        <x:v>https://programme.rni.ma/docs/Pocket%20book%20VF_DEF.pdf</x:v>
      </x:c>
    </x:row>
    <x:row r="230" ht="15" hidden="0" customHeight="1">
      <x:c r="A230" s="2"/>
      <x:c r="B230" s="2"/>
      <x:c r="C230" s="2" t="str">
        <x:v>RN06</x:v>
      </x:c>
      <x:c r="D230" s="9" t="str">
        <x:v>Universités : cible</x:v>
      </x:c>
      <x:c r="E230" s="10" t="n">
        <x:v>27</x:v>
      </x:c>
      <x:c r="F230" s="9" t="str">
        <x:v>universités</x:v>
      </x:c>
      <x:c r="G230" s="9" t="str">
        <x:v>Programme 2026–2031</x:v>
      </x:c>
      <x:c r="H230" s="9" t="str">
        <x:v>RNI_POCKET ; PDF p. 14</x:v>
      </x:c>
      <x:c r="I230" s="9" t="str">
        <x:v>Engagement du parti</x:v>
      </x:c>
      <x:c r="J230" s="9" t="str">
        <x:v>https://programme.rni.ma/docs/Pocket%20book%20VF_DEF.pdf</x:v>
      </x:c>
    </x:row>
    <x:row r="231" ht="15" hidden="0" customHeight="1">
      <x:c r="A231" s="2"/>
      <x:c r="B231" s="2"/>
      <x:c r="C231" s="2" t="str">
        <x:v>RN07</x:v>
      </x:c>
      <x:c r="D231" s="9" t="str">
        <x:v>Cités des métiers et compétences à achever</x:v>
      </x:c>
      <x:c r="E231" s="10" t="n">
        <x:v>12</x:v>
      </x:c>
      <x:c r="F231" s="9" t="str">
        <x:v>cités</x:v>
      </x:c>
      <x:c r="G231" s="9" t="str">
        <x:v>Programme 2026–2031</x:v>
      </x:c>
      <x:c r="H231" s="9" t="str">
        <x:v>RNI_POCKET ; PDF p. 14</x:v>
      </x:c>
      <x:c r="I231" s="9" t="str">
        <x:v>Engagement du parti</x:v>
      </x:c>
      <x:c r="J231" s="9" t="str">
        <x:v>https://programme.rni.ma/docs/Pocket%20book%20VF_DEF.pdf</x:v>
      </x:c>
    </x:row>
    <x:row r="232" ht="15" hidden="0" customHeight="1">
      <x:c r="A232" s="2"/>
      <x:c r="B232" s="2"/>
      <x:c r="C232" s="2" t="str">
        <x:v>RN08</x:v>
      </x:c>
      <x:c r="D232" s="9" t="str">
        <x:v>Cible de réduction de l’abandon scolaire</x:v>
      </x:c>
      <x:c r="E232" s="10" t="n">
        <x:v>50</x:v>
      </x:c>
      <x:c r="F232" s="9" t="str">
        <x:v>%</x:v>
      </x:c>
      <x:c r="G232" s="9" t="str">
        <x:v>Programme 2026–2031</x:v>
      </x:c>
      <x:c r="H232" s="9" t="str">
        <x:v>RNI_POCKET ; PDF p. 14</x:v>
      </x:c>
      <x:c r="I232" s="9" t="str">
        <x:v>Engagement du parti</x:v>
      </x:c>
      <x:c r="J232" s="9" t="str">
        <x:v>https://programme.rni.ma/docs/Pocket%20book%20VF_DEF.pdf</x:v>
      </x:c>
    </x:row>
    <x:row r="233" ht="15" hidden="0" customHeight="1">
      <x:c r="A233" s="2"/>
      <x:c r="B233" s="2"/>
      <x:c r="C233" s="2" t="str">
        <x:v>RN09</x:v>
      </x:c>
      <x:c r="D233" s="9" t="str">
        <x:v>Agents de santé ruraux à déployer</x:v>
      </x:c>
      <x:c r="E233" s="10" t="n">
        <x:v>5000</x:v>
      </x:c>
      <x:c r="F233" s="9" t="str">
        <x:v>agents</x:v>
      </x:c>
      <x:c r="G233" s="9" t="str">
        <x:v>Programme 2026–2031</x:v>
      </x:c>
      <x:c r="H233" s="9" t="str">
        <x:v>RNI_POCKET ; PDF p. 16</x:v>
      </x:c>
      <x:c r="I233" s="9" t="str">
        <x:v>Engagement du parti</x:v>
      </x:c>
      <x:c r="J233" s="9" t="str">
        <x:v>https://programme.rni.ma/docs/Pocket%20book%20VF_DEF.pdf</x:v>
      </x:c>
    </x:row>
    <x:row r="234" ht="24" hidden="0" customHeight="1">
      <x:c r="A234" s="2"/>
      <x:c r="B234" s="2"/>
      <x:c r="C234" s="2" t="str">
        <x:v>RN10</x:v>
      </x:c>
      <x:c r="D234" s="9" t="str">
        <x:v>Densité de professionnels de santé : base du parti</x:v>
      </x:c>
      <x:c r="E234" s="10" t="n">
        <x:v>30</x:v>
      </x:c>
      <x:c r="F234" s="9" t="str">
        <x:v>pour 10 000 habitants</x:v>
      </x:c>
      <x:c r="G234" s="9" t="str">
        <x:v>Programme 2026–2031</x:v>
      </x:c>
      <x:c r="H234" s="9" t="str">
        <x:v>RNI_POCKET ; PDF p. 16</x:v>
      </x:c>
      <x:c r="I234" s="9" t="str">
        <x:v>Engagement du parti</x:v>
      </x:c>
      <x:c r="J234" s="9" t="str">
        <x:v>https://programme.rni.ma/docs/Pocket%20book%20VF_DEF.pdf</x:v>
      </x:c>
    </x:row>
    <x:row r="235" ht="24" hidden="0" customHeight="1">
      <x:c r="A235" s="2"/>
      <x:c r="B235" s="2"/>
      <x:c r="C235" s="2" t="str">
        <x:v>RN11</x:v>
      </x:c>
      <x:c r="D235" s="9" t="str">
        <x:v>Densité de professionnels de santé : cible 2030</x:v>
      </x:c>
      <x:c r="E235" s="10" t="n">
        <x:v>45</x:v>
      </x:c>
      <x:c r="F235" s="9" t="str">
        <x:v>pour 10 000 habitants</x:v>
      </x:c>
      <x:c r="G235" s="9" t="str">
        <x:v>Programme 2026–2031</x:v>
      </x:c>
      <x:c r="H235" s="9" t="str">
        <x:v>RNI_POCKET ; PDF p. 16</x:v>
      </x:c>
      <x:c r="I235" s="9" t="str">
        <x:v>Engagement du parti</x:v>
      </x:c>
      <x:c r="J235" s="9" t="str">
        <x:v>https://programme.rni.ma/docs/Pocket%20book%20VF_DEF.pdf</x:v>
      </x:c>
    </x:row>
    <x:row r="236" ht="15" hidden="0" customHeight="1">
      <x:c r="A236" s="2"/>
      <x:c r="B236" s="2"/>
      <x:c r="C236" s="2" t="str">
        <x:v>RN12</x:v>
      </x:c>
      <x:c r="D236" s="9" t="str">
        <x:v>Établissements de soins primaires à mettre à niveau</x:v>
      </x:c>
      <x:c r="E236" s="10" t="n">
        <x:v>1600</x:v>
      </x:c>
      <x:c r="F236" s="9" t="str">
        <x:v>établissements</x:v>
      </x:c>
      <x:c r="G236" s="9" t="str">
        <x:v>Programme 2026–2031</x:v>
      </x:c>
      <x:c r="H236" s="9" t="str">
        <x:v>RNI_POCKET ; PDF p. 16</x:v>
      </x:c>
      <x:c r="I236" s="9" t="str">
        <x:v>Engagement du parti</x:v>
      </x:c>
      <x:c r="J236" s="9" t="str">
        <x:v>https://programme.rni.ma/docs/Pocket%20book%20VF_DEF.pdf</x:v>
      </x:c>
    </x:row>
    <x:row r="237" ht="15" hidden="0" customHeight="1">
      <x:c r="A237" s="2"/>
      <x:c r="B237" s="2"/>
      <x:c r="C237" s="2" t="str">
        <x:v>RN13</x:v>
      </x:c>
      <x:c r="D237" s="9" t="str">
        <x:v>Établissements de soins primaires à créer</x:v>
      </x:c>
      <x:c r="E237" s="10" t="n">
        <x:v>200</x:v>
      </x:c>
      <x:c r="F237" s="9" t="str">
        <x:v>établissements</x:v>
      </x:c>
      <x:c r="G237" s="9" t="str">
        <x:v>Programme 2026–2031</x:v>
      </x:c>
      <x:c r="H237" s="9" t="str">
        <x:v>RNI_POCKET ; PDF p. 16</x:v>
      </x:c>
      <x:c r="I237" s="9" t="str">
        <x:v>Engagement du parti</x:v>
      </x:c>
      <x:c r="J237" s="9" t="str">
        <x:v>https://programme.rni.ma/docs/Pocket%20book%20VF_DEF.pdf</x:v>
      </x:c>
    </x:row>
    <x:row r="238" ht="15" hidden="0" customHeight="1">
      <x:c r="A238" s="2"/>
      <x:c r="B238" s="2"/>
      <x:c r="C238" s="2" t="str">
        <x:v>RN14</x:v>
      </x:c>
      <x:c r="D238" s="9" t="str">
        <x:v>Unités médicales mobiles</x:v>
      </x:c>
      <x:c r="E238" s="10" t="n">
        <x:v>100</x:v>
      </x:c>
      <x:c r="F238" s="9" t="str">
        <x:v>unités</x:v>
      </x:c>
      <x:c r="G238" s="9" t="str">
        <x:v>Programme 2026–2031</x:v>
      </x:c>
      <x:c r="H238" s="9" t="str">
        <x:v>RNI_POCKET ; PDF p. 16</x:v>
      </x:c>
      <x:c r="I238" s="9" t="str">
        <x:v>Engagement du parti</x:v>
      </x:c>
      <x:c r="J238" s="9" t="str">
        <x:v>https://programme.rni.ma/docs/Pocket%20book%20VF_DEF.pdf</x:v>
      </x:c>
    </x:row>
    <x:row r="239" ht="15" hidden="0" customHeight="1">
      <x:c r="A239" s="2"/>
      <x:c r="B239" s="2"/>
      <x:c r="C239" s="2" t="str">
        <x:v>RN15</x:v>
      </x:c>
      <x:c r="D239" s="9" t="str">
        <x:v>SAMU régionaux</x:v>
      </x:c>
      <x:c r="E239" s="10" t="n">
        <x:v>12</x:v>
      </x:c>
      <x:c r="F239" s="9" t="str">
        <x:v>services</x:v>
      </x:c>
      <x:c r="G239" s="9" t="str">
        <x:v>Programme 2026–2031</x:v>
      </x:c>
      <x:c r="H239" s="9" t="str">
        <x:v>RNI_POCKET ; PDF p. 16</x:v>
      </x:c>
      <x:c r="I239" s="9" t="str">
        <x:v>Engagement du parti</x:v>
      </x:c>
      <x:c r="J239" s="9" t="str">
        <x:v>https://programme.rni.ma/docs/Pocket%20book%20VF_DEF.pdf</x:v>
      </x:c>
    </x:row>
    <x:row r="240" ht="15" hidden="0" customHeight="1">
      <x:c r="A240" s="2"/>
      <x:c r="B240" s="2"/>
      <x:c r="C240" s="2" t="str">
        <x:v>RN16</x:v>
      </x:c>
      <x:c r="D240" s="9" t="str">
        <x:v>Remboursement de la télémédecine par l’AMO</x:v>
      </x:c>
      <x:c r="E240" s="10" t="n">
        <x:v>100</x:v>
      </x:c>
      <x:c r="F240" s="9" t="str">
        <x:v>%</x:v>
      </x:c>
      <x:c r="G240" s="9" t="str">
        <x:v>Programme 2026–2031</x:v>
      </x:c>
      <x:c r="H240" s="9" t="str">
        <x:v>RNI_POCKET ; PDF p. 16</x:v>
      </x:c>
      <x:c r="I240" s="9" t="str">
        <x:v>Engagement du parti</x:v>
      </x:c>
      <x:c r="J240" s="9" t="str">
        <x:v>https://programme.rni.ma/docs/Pocket%20book%20VF_DEF.pdf</x:v>
      </x:c>
    </x:row>
    <x:row r="241" ht="15" hidden="0" customHeight="1">
      <x:c r="A241" s="2"/>
      <x:c r="B241" s="2"/>
      <x:c r="C241" s="2" t="str">
        <x:v>RN17</x:v>
      </x:c>
      <x:c r="D241" s="9" t="str">
        <x:v>Enveloppe consacrée à la dynamique de l’emploi</x:v>
      </x:c>
      <x:c r="E241" s="10" t="n">
        <x:v>15</x:v>
      </x:c>
      <x:c r="F241" s="9" t="str">
        <x:v>Mds DH cumulés</x:v>
      </x:c>
      <x:c r="G241" s="9" t="str">
        <x:v>Programme 2026–2031</x:v>
      </x:c>
      <x:c r="H241" s="9" t="str">
        <x:v>RNI_POCKET ; PDF p. 18</x:v>
      </x:c>
      <x:c r="I241" s="9" t="str">
        <x:v>Engagement du parti</x:v>
      </x:c>
      <x:c r="J241" s="9" t="str">
        <x:v>https://programme.rni.ma/docs/Pocket%20book%20VF_DEF.pdf</x:v>
      </x:c>
    </x:row>
    <x:row r="242" ht="15" hidden="0" customHeight="1">
      <x:c r="A242" s="2"/>
      <x:c r="B242" s="2"/>
      <x:c r="C242" s="2" t="str">
        <x:v>RN18</x:v>
      </x:c>
      <x:c r="D242" s="9" t="str">
        <x:v>Taux d’investissement cible</x:v>
      </x:c>
      <x:c r="E242" s="10" t="n">
        <x:v>33</x:v>
      </x:c>
      <x:c r="F242" s="9" t="str">
        <x:v>% du PIB</x:v>
      </x:c>
      <x:c r="G242" s="9" t="str">
        <x:v>Programme 2026–2031</x:v>
      </x:c>
      <x:c r="H242" s="9" t="str">
        <x:v>RNI_POCKET ; PDF p. 18</x:v>
      </x:c>
      <x:c r="I242" s="9" t="str">
        <x:v>Engagement du parti</x:v>
      </x:c>
      <x:c r="J242" s="9" t="str">
        <x:v>https://programme.rni.ma/docs/Pocket%20book%20VF_DEF.pdf</x:v>
      </x:c>
    </x:row>
    <x:row r="243" ht="15" hidden="0" customHeight="1">
      <x:c r="A243" s="2"/>
      <x:c r="B243" s="2"/>
      <x:c r="C243" s="2" t="str">
        <x:v>RN19</x:v>
      </x:c>
      <x:c r="D243" s="9" t="str">
        <x:v>Créations d’emplois annoncées</x:v>
      </x:c>
      <x:c r="E243" s="10" t="n">
        <x:v>1000000</x:v>
      </x:c>
      <x:c r="F243" s="9" t="str">
        <x:v>emplois</x:v>
      </x:c>
      <x:c r="G243" s="9" t="str">
        <x:v>Programme 2026–2031</x:v>
      </x:c>
      <x:c r="H243" s="9" t="str">
        <x:v>RNI_POCKET ; PDF p. 18</x:v>
      </x:c>
      <x:c r="I243" s="9" t="str">
        <x:v>Engagement du parti</x:v>
      </x:c>
      <x:c r="J243" s="9" t="str">
        <x:v>https://programme.rni.ma/docs/Pocket%20book%20VF_DEF.pdf</x:v>
      </x:c>
    </x:row>
    <x:row r="244" ht="15" hidden="0" customHeight="1">
      <x:c r="A244" s="2"/>
      <x:c r="B244" s="2"/>
      <x:c r="C244" s="2" t="str">
        <x:v>RN20</x:v>
      </x:c>
      <x:c r="D244" s="9" t="str">
        <x:v>Taux de chômage cible 2030</x:v>
      </x:c>
      <x:c r="E244" s="10" t="n">
        <x:v>9</x:v>
      </x:c>
      <x:c r="F244" s="9" t="str">
        <x:v>%</x:v>
      </x:c>
      <x:c r="G244" s="9" t="str">
        <x:v>Programme 2026–2031</x:v>
      </x:c>
      <x:c r="H244" s="9" t="str">
        <x:v>RNI_POCKET ; PDF p. 18</x:v>
      </x:c>
      <x:c r="I244" s="9" t="str">
        <x:v>Engagement du parti</x:v>
      </x:c>
      <x:c r="J244" s="9" t="str">
        <x:v>https://programme.rni.ma/docs/Pocket%20book%20VF_DEF.pdf</x:v>
      </x:c>
    </x:row>
    <x:row r="245" ht="15" hidden="0" customHeight="1">
      <x:c r="A245" s="2"/>
      <x:c r="B245" s="2"/>
      <x:c r="C245" s="2" t="str">
        <x:v>RN21</x:v>
      </x:c>
      <x:c r="D245" s="9" t="str">
        <x:v>Insertions professionnelles annuelles visées</x:v>
      </x:c>
      <x:c r="E245" s="10" t="n">
        <x:v>250000</x:v>
      </x:c>
      <x:c r="F245" s="9" t="str">
        <x:v>insertions/an</x:v>
      </x:c>
      <x:c r="G245" s="9" t="str">
        <x:v>Programme 2026–2031</x:v>
      </x:c>
      <x:c r="H245" s="9" t="str">
        <x:v>RNI_POCKET ; PDF p. 19</x:v>
      </x:c>
      <x:c r="I245" s="9" t="str">
        <x:v>Engagement du parti</x:v>
      </x:c>
      <x:c r="J245" s="9" t="str">
        <x:v>https://programme.rni.ma/docs/Pocket%20book%20VF_DEF.pdf</x:v>
      </x:c>
    </x:row>
    <x:row r="246" ht="15" hidden="0" customHeight="1">
      <x:c r="A246" s="2"/>
      <x:c r="B246" s="2"/>
      <x:c r="C246" s="2" t="str">
        <x:v>RN22</x:v>
      </x:c>
      <x:c r="D246" s="9" t="str">
        <x:v>Croissance réelle cible</x:v>
      </x:c>
      <x:c r="E246" s="10" t="n">
        <x:v>5</x:v>
      </x:c>
      <x:c r="F246" s="9" t="str">
        <x:v>%/an</x:v>
      </x:c>
      <x:c r="G246" s="9" t="str">
        <x:v>Programme 2026–2031</x:v>
      </x:c>
      <x:c r="H246" s="9" t="str">
        <x:v>RNI_POCKET ; PDF p. 19</x:v>
      </x:c>
      <x:c r="I246" s="9" t="str">
        <x:v>Engagement du parti</x:v>
      </x:c>
      <x:c r="J246" s="9" t="str">
        <x:v>https://programme.rni.ma/docs/Pocket%20book%20VF_DEF.pdf</x:v>
      </x:c>
    </x:row>
    <x:row r="247" ht="24" hidden="0" customHeight="1">
      <x:c r="A247" s="2"/>
      <x:c r="B247" s="2"/>
      <x:c r="C247" s="2" t="str">
        <x:v>RN23</x:v>
      </x:c>
      <x:c r="D247" s="9" t="str">
        <x:v>ARE : taux de remplacement</x:v>
      </x:c>
      <x:c r="E247" s="10" t="n">
        <x:v>70</x:v>
      </x:c>
      <x:c r="F247" s="9" t="str">
        <x:v>% du salaire de référence</x:v>
      </x:c>
      <x:c r="G247" s="9" t="str">
        <x:v>Programme 2026–2031</x:v>
      </x:c>
      <x:c r="H247" s="9" t="str">
        <x:v>RNI_POCKET ; PDF p. 20</x:v>
      </x:c>
      <x:c r="I247" s="9" t="str">
        <x:v>Engagement du parti</x:v>
      </x:c>
      <x:c r="J247" s="9" t="str">
        <x:v>https://programme.rni.ma/docs/Pocket%20book%20VF_DEF.pdf</x:v>
      </x:c>
    </x:row>
    <x:row r="248" ht="15" hidden="0" customHeight="1">
      <x:c r="A248" s="2"/>
      <x:c r="B248" s="2"/>
      <x:c r="C248" s="2" t="str">
        <x:v>RN24</x:v>
      </x:c>
      <x:c r="D248" s="9" t="str">
        <x:v>ARE : durée maximale</x:v>
      </x:c>
      <x:c r="E248" s="10" t="n">
        <x:v>12</x:v>
      </x:c>
      <x:c r="F248" s="9" t="str">
        <x:v>mois</x:v>
      </x:c>
      <x:c r="G248" s="9" t="str">
        <x:v>Programme 2026–2031</x:v>
      </x:c>
      <x:c r="H248" s="9" t="str">
        <x:v>RNI_POCKET ; PDF p. 20</x:v>
      </x:c>
      <x:c r="I248" s="9" t="str">
        <x:v>Engagement du parti</x:v>
      </x:c>
      <x:c r="J248" s="9" t="str">
        <x:v>https://programme.rni.ma/docs/Pocket%20book%20VF_DEF.pdf</x:v>
      </x:c>
    </x:row>
    <x:row r="249" ht="15" hidden="0" customHeight="1">
      <x:c r="A249" s="2"/>
      <x:c r="B249" s="2"/>
      <x:c r="C249" s="2" t="str">
        <x:v>RN25</x:v>
      </x:c>
      <x:c r="D249" s="9" t="str">
        <x:v>ARE : plafond</x:v>
      </x:c>
      <x:c r="E249" s="10" t="n">
        <x:v>4</x:v>
      </x:c>
      <x:c r="F249" s="9" t="str">
        <x:v>fois le SMIG</x:v>
      </x:c>
      <x:c r="G249" s="9" t="str">
        <x:v>Programme 2026–2031</x:v>
      </x:c>
      <x:c r="H249" s="9" t="str">
        <x:v>RNI_POCKET ; PDF p. 20</x:v>
      </x:c>
      <x:c r="I249" s="9" t="str">
        <x:v>Engagement du parti</x:v>
      </x:c>
      <x:c r="J249" s="9" t="str">
        <x:v>https://programme.rni.ma/docs/Pocket%20book%20VF_DEF.pdf</x:v>
      </x:c>
    </x:row>
    <x:row r="250" ht="15" hidden="0" customHeight="1">
      <x:c r="A250" s="2"/>
      <x:c r="B250" s="2"/>
      <x:c r="C250" s="2" t="str">
        <x:v>RN26</x:v>
      </x:c>
      <x:c r="D250" s="9" t="str">
        <x:v>ARE : seuil de cotisation sur trois ans</x:v>
      </x:c>
      <x:c r="E250" s="10" t="n">
        <x:v>520</x:v>
      </x:c>
      <x:c r="F250" s="9" t="str">
        <x:v>jours</x:v>
      </x:c>
      <x:c r="G250" s="9" t="str">
        <x:v>Programme 2026–2031</x:v>
      </x:c>
      <x:c r="H250" s="9" t="str">
        <x:v>RNI_POCKET ; PDF p. 20</x:v>
      </x:c>
      <x:c r="I250" s="9" t="str">
        <x:v>Engagement du parti</x:v>
      </x:c>
      <x:c r="J250" s="9" t="str">
        <x:v>https://programme.rni.ma/docs/Pocket%20book%20VF_DEF.pdf</x:v>
      </x:c>
    </x:row>
    <x:row r="251" ht="15" hidden="0" customHeight="1">
      <x:c r="A251" s="2"/>
      <x:c r="B251" s="2"/>
      <x:c r="C251" s="2" t="str">
        <x:v>RN27</x:v>
      </x:c>
      <x:c r="D251" s="9" t="str">
        <x:v>ARE saisonnière : plafond</x:v>
      </x:c>
      <x:c r="E251" s="10" t="n">
        <x:v>2</x:v>
      </x:c>
      <x:c r="F251" s="9" t="str">
        <x:v>fois le SMIG</x:v>
      </x:c>
      <x:c r="G251" s="9" t="str">
        <x:v>Programme 2026–2031</x:v>
      </x:c>
      <x:c r="H251" s="9" t="str">
        <x:v>RNI_POCKET ; PDF p. 22</x:v>
      </x:c>
      <x:c r="I251" s="9" t="str">
        <x:v>Engagement du parti</x:v>
      </x:c>
      <x:c r="J251" s="9" t="str">
        <x:v>https://programme.rni.ma/docs/Pocket%20book%20VF_DEF.pdf</x:v>
      </x:c>
    </x:row>
    <x:row r="252" ht="15" hidden="0" customHeight="1">
      <x:c r="A252" s="2"/>
      <x:c r="B252" s="2"/>
      <x:c r="C252" s="2" t="str">
        <x:v>RN28</x:v>
      </x:c>
      <x:c r="D252" s="9" t="str">
        <x:v>ARE saisonnière : durée maximale</x:v>
      </x:c>
      <x:c r="E252" s="10" t="n">
        <x:v>6</x:v>
      </x:c>
      <x:c r="F252" s="9" t="str">
        <x:v>mois</x:v>
      </x:c>
      <x:c r="G252" s="9" t="str">
        <x:v>Programme 2026–2031</x:v>
      </x:c>
      <x:c r="H252" s="9" t="str">
        <x:v>RNI_POCKET ; PDF p. 22</x:v>
      </x:c>
      <x:c r="I252" s="9" t="str">
        <x:v>Engagement du parti</x:v>
      </x:c>
      <x:c r="J252" s="9" t="str">
        <x:v>https://programme.rni.ma/docs/Pocket%20book%20VF_DEF.pdf</x:v>
      </x:c>
    </x:row>
    <x:row r="253" ht="15" hidden="0" customHeight="1">
      <x:c r="A253" s="2"/>
      <x:c r="B253" s="2"/>
      <x:c r="C253" s="2" t="str">
        <x:v>RN29</x:v>
      </x:c>
      <x:c r="D253" s="9" t="str">
        <x:v>ARE saisonnière : seuil sur un an</x:v>
      </x:c>
      <x:c r="E253" s="10" t="n">
        <x:v>120</x:v>
      </x:c>
      <x:c r="F253" s="9" t="str">
        <x:v>jours cotisés</x:v>
      </x:c>
      <x:c r="G253" s="9" t="str">
        <x:v>Programme 2026–2031</x:v>
      </x:c>
      <x:c r="H253" s="9" t="str">
        <x:v>RNI_POCKET ; PDF p. 22</x:v>
      </x:c>
      <x:c r="I253" s="9" t="str">
        <x:v>Engagement du parti</x:v>
      </x:c>
      <x:c r="J253" s="9" t="str">
        <x:v>https://programme.rni.ma/docs/Pocket%20book%20VF_DEF.pdf</x:v>
      </x:c>
    </x:row>
    <x:row r="254" ht="15" hidden="0" customHeight="1">
      <x:c r="A254" s="2"/>
      <x:c r="B254" s="2"/>
      <x:c r="C254" s="2" t="str">
        <x:v>RN30</x:v>
      </x:c>
      <x:c r="D254" s="9" t="str">
        <x:v>ARE saisonnière : seuil sur deux ans</x:v>
      </x:c>
      <x:c r="E254" s="10" t="n">
        <x:v>240</x:v>
      </x:c>
      <x:c r="F254" s="9" t="str">
        <x:v>jours cotisés</x:v>
      </x:c>
      <x:c r="G254" s="9" t="str">
        <x:v>Programme 2026–2031</x:v>
      </x:c>
      <x:c r="H254" s="9" t="str">
        <x:v>RNI_POCKET ; PDF p. 22</x:v>
      </x:c>
      <x:c r="I254" s="9" t="str">
        <x:v>Engagement du parti</x:v>
      </x:c>
      <x:c r="J254" s="9" t="str">
        <x:v>https://programme.rni.ma/docs/Pocket%20book%20VF_DEF.pdf</x:v>
      </x:c>
    </x:row>
    <x:row r="255" ht="15" hidden="0" customHeight="1">
      <x:c r="A255" s="2"/>
      <x:c r="B255" s="2"/>
      <x:c r="C255" s="2" t="str">
        <x:v>RN31</x:v>
      </x:c>
      <x:c r="D255" s="9" t="str">
        <x:v>Taux des prêts productifs pour le bénéficiaire</x:v>
      </x:c>
      <x:c r="E255" s="10" t="n">
        <x:v>0</x:v>
      </x:c>
      <x:c r="F255" s="9" t="str">
        <x:v>%</x:v>
      </x:c>
      <x:c r="G255" s="9" t="str">
        <x:v>Programme 2026–2031</x:v>
      </x:c>
      <x:c r="H255" s="9" t="str">
        <x:v>RNI_POCKET ; PDF p. 23</x:v>
      </x:c>
      <x:c r="I255" s="9" t="str">
        <x:v>Engagement du parti</x:v>
      </x:c>
      <x:c r="J255" s="9" t="str">
        <x:v>https://programme.rni.ma/docs/Pocket%20book%20VF_DEF.pdf</x:v>
      </x:c>
    </x:row>
    <x:row r="256" ht="60" hidden="0" customHeight="1">
      <x:c r="A256" s="2"/>
      <x:c r="B256" s="2"/>
      <x:c r="C256" s="2" t="str">
        <x:v>RN32</x:v>
      </x:c>
      <x:c r="D256" s="9" t="str">
        <x:v>Minimum salarial de 5 000 DH annoncé à Jorf El Melha</x:v>
      </x:c>
      <x:c r="E256" s="10" t="n">
        <x:v>5000</x:v>
      </x:c>
      <x:c r="F256" s="9" t="str">
        <x:v>DH/mois</x:v>
      </x:c>
      <x:c r="G256" s="9" t="str">
        <x:v>Annonce du 4 septembre 2026</x:v>
      </x:c>
      <x:c r="H256" s="9" t="str">
        <x:v>RNI_SMIG ; Article, paragraphe commençant par وأوضح</x:v>
      </x:c>
      <x:c r="I256" s="9" t="str">
        <x:v>Déclaration officielle du parti</x:v>
      </x:c>
      <x:c r="J256" s="9" t="str">
        <x:v>https://rni.ma/%D8%B4%D9%88%D9%83%D9%8A-%D9%85%D9%86-%D8%AC%D8%B1%D9%81-%D8%A7%D9%84%D9%85%D9%84%D8%AD%D8%A9-%D8%A7%D9%84%D8%A3%D8%AD%D8%B1%D8%A7%D8%B1-%D9%8A%D9%88%D8%A7%D8%B5%D9%84%D9%88%D9%86-%D8%A7%D9%84%D9%85/</x:v>
      </x:c>
    </x:row>
    <x:row r="257" ht="2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</x:row>
  </x:sheetData>
  <x:pageMargins left="0.7" right="0.7" top="0.75" bottom="0.75" header="0.3" footer="0.3"/>
</x:worksheet>
</file>