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4350090aa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ynthèse" sheetId="1" r:id="R1e97a17281264182"/>
    <x:sheet xmlns:r="http://schemas.openxmlformats.org/officeDocument/2006/relationships" name="Hypothèses" sheetId="2" r:id="Ree782ab9423e4633"/>
    <x:sheet xmlns:r="http://schemas.openxmlformats.org/officeDocument/2006/relationships" name="Dépenses" sheetId="3" r:id="R116bd34998f24ab3"/>
    <x:sheet xmlns:r="http://schemas.openxmlformats.org/officeDocument/2006/relationships" name="Fiscalité" sheetId="4" r:id="R6daa876cab72462a"/>
    <x:sheet xmlns:r="http://schemas.openxmlformats.org/officeDocument/2006/relationships" name="Familles" sheetId="5" r:id="R1d30a91722bf48b5"/>
    <x:sheet xmlns:r="http://schemas.openxmlformats.org/officeDocument/2006/relationships" name="Données" sheetId="6" r:id="R013e321f22d0416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#,##0.####"/>
    <x:numFmt numFmtId="201" formatCode="0.00%"/>
    <x:numFmt numFmtId="202" formatCode="#,##0"/>
    <x:numFmt numFmtId="203" formatCode="0%"/>
    <x:numFmt numFmtId="204" formatCode="0.0%"/>
    <x:numFmt numFmtId="205" formatCode="#,##0.000;(#,##0.000);&quot;—&quot;"/>
  </x:numFmts>
  <x:fonts count="9">
    <x:font>
      <x:sz val="11"/>
      <x:name val="Carlito"/>
    </x:font>
    <x:font>
      <x:sz val="10"/>
      <x:color rgb="FF182636"/>
      <x:name val="Arial"/>
    </x:font>
    <x:font>
      <x:b/>
      <x:sz val="15"/>
      <x:color rgb="FF073B70"/>
      <x:name val="Arial"/>
    </x:font>
    <x:font>
      <x:sz val="10"/>
      <x:color rgb="FF008000"/>
      <x:name val="Arial"/>
    </x:font>
    <x:font>
      <x:b/>
      <x:sz val="10"/>
      <x:color rgb="FFFFFFFF"/>
      <x:name val="Arial"/>
    </x:font>
    <x:font>
      <x:sz val="10"/>
      <x:color rgb="FF0000FF"/>
      <x:name val="Arial"/>
    </x:font>
    <x:font>
      <x:b/>
      <x:sz val="10"/>
      <x:color rgb="FF182636"/>
      <x:name val="Arial"/>
    </x:font>
    <x:font>
      <x:sz val="10"/>
      <x:color rgb="FF54616E"/>
      <x:name val="Arial"/>
    </x:font>
    <x:font>
      <x:b/>
      <x:sz val="10"/>
      <x:color rgb="FF00800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073B70"/>
      </x:patternFill>
    </x:fill>
    <x:fill>
      <x:patternFill patternType="solid">
        <x:fgColor rgb="FFFFE1AF"/>
      </x:patternFill>
    </x:fill>
    <x:fill>
      <x:patternFill patternType="solid">
        <x:fgColor rgb="FFEAF1F8"/>
      </x:patternFill>
    </x:fill>
  </x:fills>
  <x:borders count="1">
    <x:border/>
  </x:borders>
  <x:cellStyleXfs count="1">
    <x:xf numFmtId="0" fontId="0" fillId="0" borderId="0"/>
  </x:cellStyleXfs>
  <x:cellXfs count="38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vertical="center"/>
    </x:xf>
    <x:xf numFmtId="201" fontId="6" fillId="4" borderId="0" xfId="0" applyNumberFormat="1" applyFont="1" applyFill="1" applyBorder="1" applyAlignment="1">
      <x:alignment vertical="center"/>
    </x:xf>
    <x:xf numFmtId="201" fontId="5" fillId="0" borderId="0" xfId="0" applyNumberFormat="1" applyFont="1" applyFill="1" applyBorder="1" applyAlignment="1">
      <x:alignment vertical="center"/>
    </x:xf>
    <x:xf numFmtId="202" fontId="6" fillId="4" borderId="0" xfId="0" applyNumberFormat="1" applyFont="1" applyFill="1" applyBorder="1" applyAlignment="1">
      <x:alignment vertical="center"/>
    </x:xf>
    <x:xf numFmtId="202" fontId="5" fillId="0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vertical="center" wrapText="1"/>
    </x:xf>
    <x:xf numFmtId="201" fontId="6" fillId="4" borderId="0" xfId="0" applyNumberFormat="1" applyFont="1" applyFill="1" applyBorder="1" applyAlignment="1">
      <x:alignment vertical="center" wrapText="1"/>
    </x:xf>
    <x:xf numFmtId="201" fontId="5" fillId="0" borderId="0" xfId="0" applyNumberFormat="1" applyFont="1" applyFill="1" applyBorder="1" applyAlignment="1">
      <x:alignment vertical="center" wrapText="1"/>
    </x:xf>
    <x:xf numFmtId="202" fontId="6" fillId="4" borderId="0" xfId="0" applyNumberFormat="1" applyFont="1" applyFill="1" applyBorder="1" applyAlignment="1">
      <x:alignment vertical="center" wrapText="1"/>
    </x:xf>
    <x:xf numFmtId="202" fontId="5" fillId="0" borderId="0" xfId="0" applyNumberFormat="1" applyFont="1" applyFill="1" applyBorder="1" applyAlignment="1">
      <x:alignment vertical="center" wrapText="1"/>
    </x:xf>
    <x:xf numFmtId="203" fontId="5" fillId="0" borderId="0" xfId="0" applyNumberFormat="1" applyFont="1" applyFill="1" applyBorder="1" applyAlignment="1">
      <x:alignment vertical="center"/>
    </x:xf>
    <x:xf numFmtId="204" fontId="5" fillId="0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vertical="center" wrapText="1"/>
    </x:xf>
    <x:xf numFmtId="205" fontId="3" fillId="0" borderId="0" xfId="0" applyNumberFormat="1" applyFont="1" applyFill="1" applyBorder="1" applyAlignment="1">
      <x:alignment vertical="center"/>
    </x:xf>
    <x:xf numFmtId="205" fontId="1" fillId="0" borderId="0" xfId="0" applyNumberFormat="1" applyFont="1" applyFill="1" applyBorder="1" applyAlignment="1">
      <x:alignment vertical="center"/>
    </x:xf>
    <x:xf numFmtId="201" fontId="3" fillId="0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202" fontId="3" fillId="0" borderId="0" xfId="0" applyNumberFormat="1" applyFont="1" applyFill="1" applyBorder="1" applyAlignment="1">
      <x:alignment vertical="center"/>
    </x:xf>
    <x:xf numFmtId="205" fontId="3" fillId="4" borderId="0" xfId="0" applyNumberFormat="1" applyFont="1" applyFill="1" applyBorder="1" applyAlignment="1">
      <x:alignment vertical="center"/>
    </x:xf>
    <x:xf numFmtId="205" fontId="1" fillId="4" borderId="0" xfId="0" applyNumberFormat="1" applyFont="1" applyFill="1" applyBorder="1" applyAlignment="1">
      <x:alignment vertical="center"/>
    </x:xf>
    <x:xf numFmtId="205" fontId="8" fillId="4" borderId="0" xfId="0" applyNumberFormat="1" applyFont="1" applyFill="1" applyBorder="1" applyAlignment="1">
      <x:alignment vertical="center"/>
    </x:xf>
    <x:xf numFmtId="205" fontId="6" fillId="4" borderId="0" xfId="0" applyNumberFormat="1" applyFont="1" applyFill="1" applyBorder="1" applyAlignment="1">
      <x:alignment vertical="center"/>
    </x:xf>
    <x:xf numFmtId="204" fontId="3" fillId="0" borderId="0" xfId="0" applyNumberFormat="1" applyFont="1" applyFill="1" applyBorder="1" applyAlignment="1">
      <x:alignment vertical="center"/>
    </x:xf>
    <x:xf numFmtId="204" fontId="1" fillId="0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01a812fbf4acb" /><Relationship Type="http://schemas.openxmlformats.org/officeDocument/2006/relationships/theme" Target="/xl/theme/theme1.xml" Id="R2bca651c63364426" /><Relationship Type="http://schemas.openxmlformats.org/officeDocument/2006/relationships/sharedStrings" Target="/xl/sharedStrings.xml" Id="Rc830c57cfb4144f1" /><Relationship Type="http://schemas.openxmlformats.org/officeDocument/2006/relationships/worksheet" Target="/xl/worksheets/sheet1.xml" Id="R1e97a17281264182" /><Relationship Type="http://schemas.openxmlformats.org/officeDocument/2006/relationships/worksheet" Target="/xl/worksheets/sheet2.xml" Id="Ree782ab9423e4633" /><Relationship Type="http://schemas.openxmlformats.org/officeDocument/2006/relationships/worksheet" Target="/xl/worksheets/sheet3.xml" Id="R116bd34998f24ab3" /><Relationship Type="http://schemas.openxmlformats.org/officeDocument/2006/relationships/worksheet" Target="/xl/worksheets/sheet4.xml" Id="R6daa876cab72462a" /><Relationship Type="http://schemas.openxmlformats.org/officeDocument/2006/relationships/worksheet" Target="/xl/worksheets/sheet5.xml" Id="R1d30a91722bf48b5" /><Relationship Type="http://schemas.openxmlformats.org/officeDocument/2006/relationships/worksheet" Target="/xl/worksheets/sheet6.xml" Id="R013e321f22d0416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.559999942779541" hidden="0" customWidth="1"/>
    <x:col min="2" max="2" width="1.559999942779541" hidden="0" customWidth="1"/>
    <x:col min="3" max="3" width="1.559999942779541" hidden="0" customWidth="1"/>
    <x:col min="4" max="4" width="45" hidden="0" customWidth="1"/>
    <x:col min="5" max="5" width="14.220000267028809" hidden="0" customWidth="1"/>
    <x:col min="6" max="6" width="14.220000267028809" hidden="0" customWidth="1"/>
    <x:col min="7" max="7" width="14.220000267028809" hidden="0" customWidth="1"/>
    <x:col min="8" max="8" width="14.220000267028809" hidden="0" customWidth="1"/>
    <x:col min="9" max="9" width="14.220000267028809" hidden="0" customWidth="1"/>
    <x:col min="10" max="10" width="14.220000267028809" hidden="0" customWidth="1"/>
    <x:col min="11" max="11" width="14.220000267028809" hidden="0" customWidth="1"/>
  </x:cols>
  <x:sheetData>
    <x:row r="1" ht="27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7" customHeight="1">
      <x:c r="A2" s="2"/>
      <x:c r="B2" s="2"/>
      <x:c r="C2" s="2"/>
      <x:c r="D2" s="3" t="str">
        <x:v>PJD 2026 : tests financiers partiels</x:v>
      </x:c>
      <x:c r="E2" s="2"/>
      <x:c r="F2" s="2"/>
      <x:c r="G2" s="2"/>
      <x:c r="H2" s="2"/>
      <x:c r="I2" s="2"/>
      <x:c r="J2" s="2"/>
      <x:c r="K2" s="2"/>
    </x:row>
    <x:row r="3" ht="27" customHeight="1">
      <x:c r="A3" s="2"/>
      <x:c r="B3" s="2"/>
      <x:c r="C3" s="2"/>
      <x:c r="D3" s="2" t="str">
        <x:v>Cas sélectionné</x:v>
      </x:c>
      <x:c r="E3" s="4" t="str">
        <x:f>'Hypothèses'!F3</x:f>
        <x:v>Central exploratoire</x:v>
      </x:c>
      <x:c r="F3" s="2"/>
      <x:c r="G3" s="2"/>
      <x:c r="H3" s="2"/>
      <x:c r="I3" s="2"/>
      <x:c r="J3" s="2"/>
      <x:c r="K3" s="2"/>
    </x:row>
    <x:row r="4" ht="27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42" customHeight="1">
      <x:c r="A5" s="2"/>
      <x:c r="B5" s="2"/>
      <x:c r="C5" s="2"/>
      <x:c r="D5" s="7" t="str">
        <x:v>Cumul 2027–2031</x:v>
      </x:c>
      <x:c r="E5" s="7" t="str">
        <x:v>Valeur</x:v>
      </x:c>
      <x:c r="F5" s="7" t="str">
        <x:v>Unité</x:v>
      </x:c>
      <x:c r="G5" s="2"/>
      <x:c r="H5" s="2"/>
      <x:c r="I5" s="2"/>
      <x:c r="J5" s="2"/>
      <x:c r="K5" s="2"/>
    </x:row>
    <x:row r="6" ht="27" customHeight="1">
      <x:c r="A6" s="2"/>
      <x:c r="B6" s="2"/>
      <x:c r="C6" s="2"/>
      <x:c r="D6" s="2" t="str">
        <x:v>Cinq dépenses publiques supplémentaires</x:v>
      </x:c>
      <x:c r="E6" s="28" t="n">
        <x:f>'Dépenses'!J34</x:f>
        <x:v>39.644394937499996</x:v>
      </x:c>
      <x:c r="F6" s="2" t="str">
        <x:v>Mds DH</x:v>
      </x:c>
      <x:c r="G6" s="2"/>
      <x:c r="H6" s="2"/>
      <x:c r="I6" s="2"/>
      <x:c r="J6" s="2"/>
      <x:c r="K6" s="2"/>
    </x:row>
    <x:row r="7" ht="27" customHeight="1">
      <x:c r="A7" s="2"/>
      <x:c r="B7" s="2"/>
      <x:c r="C7" s="2"/>
      <x:c r="D7" s="2" t="str">
        <x:v>Dont recherche publique, déjà comprise</x:v>
      </x:c>
      <x:c r="E7" s="28" t="n">
        <x:f>'Dépenses'!J13</x:f>
        <x:v>35.78129493749999</x:v>
      </x:c>
      <x:c r="F7" s="2" t="str">
        <x:v>Mds DH</x:v>
      </x:c>
      <x:c r="G7" s="2"/>
      <x:c r="H7" s="2"/>
      <x:c r="I7" s="2"/>
      <x:c r="J7" s="2"/>
      <x:c r="K7" s="2"/>
    </x:row>
    <x:row r="8" ht="27" customHeight="1">
      <x:c r="A8" s="2"/>
      <x:c r="B8" s="2"/>
      <x:c r="C8" s="2"/>
      <x:c r="D8" s="2" t="str">
        <x:v>Recherche non publique, séparée</x:v>
      </x:c>
      <x:c r="E8" s="28" t="n">
        <x:f>'Dépenses'!J14</x:f>
        <x:v>15.334840687500002</x:v>
      </x:c>
      <x:c r="F8" s="2" t="str">
        <x:v>Mds DH</x:v>
      </x:c>
      <x:c r="G8" s="2"/>
      <x:c r="H8" s="2"/>
      <x:c r="I8" s="2"/>
      <x:c r="J8" s="2"/>
      <x:c r="K8" s="2"/>
    </x:row>
    <x:row r="9" ht="27" customHeight="1">
      <x:c r="A9" s="2"/>
      <x:c r="B9" s="2"/>
      <x:c r="C9" s="2"/>
      <x:c r="D9" s="2" t="str">
        <x:v>IS majoré : recettes supplémentaires</x:v>
      </x:c>
      <x:c r="E9" s="28" t="n">
        <x:f>'Fiscalité'!J11</x:f>
        <x:v>6.000000000000005</x:v>
      </x:c>
      <x:c r="F9" s="2" t="str">
        <x:v>Mds DH</x:v>
      </x:c>
      <x:c r="G9" s="2"/>
      <x:c r="H9" s="2"/>
      <x:c r="I9" s="2"/>
      <x:c r="J9" s="2"/>
      <x:c r="K9" s="2"/>
    </x:row>
    <x:row r="10" ht="27" customHeight="1">
      <x:c r="A10" s="2"/>
      <x:c r="B10" s="2"/>
      <x:c r="C10" s="2"/>
      <x:c r="D10" s="2" t="str">
        <x:v>IS réduit : pertes de recettes</x:v>
      </x:c>
      <x:c r="E10" s="28" t="n">
        <x:f>'Fiscalité'!J18</x:f>
        <x:v>4.5</x:v>
      </x:c>
      <x:c r="F10" s="2" t="str">
        <x:v>Mds DH</x:v>
      </x:c>
      <x:c r="G10" s="2"/>
      <x:c r="H10" s="2"/>
      <x:c r="I10" s="2"/>
      <x:c r="J10" s="2"/>
      <x:c r="K10" s="2"/>
    </x:row>
    <x:row r="11" ht="27" customHeight="1">
      <x:c r="A11" s="2"/>
      <x:c r="B11" s="2"/>
      <x:c r="C11" s="2"/>
      <x:c r="D11" s="2" t="str">
        <x:v>Solde séparé des deux effets fiscaux</x:v>
      </x:c>
      <x:c r="E11" s="28" t="n">
        <x:f>'Fiscalité'!J21</x:f>
        <x:v>1.5000000000000053</x:v>
      </x:c>
      <x:c r="F11" s="2" t="str">
        <x:v>Mds DH</x:v>
      </x:c>
      <x:c r="G11" s="2"/>
      <x:c r="H11" s="2"/>
      <x:c r="I11" s="2"/>
      <x:c r="J11" s="2"/>
      <x:c r="K11" s="2"/>
    </x:row>
    <x:row r="12" ht="27" customHeight="1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</x:row>
    <x:row r="13" ht="27" customHeight="1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</x:row>
    <x:row r="14" ht="27" customHeight="1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</x:row>
    <x:row r="15" ht="42" customHeight="1">
      <x:c r="A15" s="2"/>
      <x:c r="B15" s="2"/>
      <x:c r="C15" s="2"/>
      <x:c r="D15" s="7" t="str">
        <x:v>Année</x:v>
      </x:c>
      <x:c r="E15" s="7" t="str">
        <x:v>Dépenses publiques</x:v>
      </x:c>
      <x:c r="F15" s="7" t="str">
        <x:v>Dont recherche</x:v>
      </x:c>
      <x:c r="G15" s="7" t="str">
        <x:v>Recherche non publique</x:v>
      </x:c>
      <x:c r="H15" s="7" t="str">
        <x:v>Solde fiscal</x:v>
      </x:c>
      <x:c r="I15" s="2"/>
      <x:c r="J15" s="2"/>
      <x:c r="K15" s="2"/>
    </x:row>
    <x:row r="16" ht="27" customHeight="1">
      <x:c r="A16" s="2"/>
      <x:c r="B16" s="2"/>
      <x:c r="C16" s="2"/>
      <x:c r="D16" s="10" t="n">
        <x:v>2027</x:v>
      </x:c>
      <x:c r="E16" s="28" t="n">
        <x:f>'Dépenses'!E34</x:f>
        <x:v>2.30084</x:v>
      </x:c>
      <x:c r="F16" s="28" t="n">
        <x:f>'Dépenses'!E13</x:f>
        <x:v>2.0433</x:v>
      </x:c>
      <x:c r="G16" s="28" t="n">
        <x:f>'Dépenses'!E14</x:f>
        <x:v>0.8757000000000001</x:v>
      </x:c>
      <x:c r="H16" s="28" t="n">
        <x:f>'Fiscalité'!E21</x:f>
        <x:v>0.10000000000000037</x:v>
      </x:c>
      <x:c r="I16" s="2"/>
      <x:c r="J16" s="2"/>
      <x:c r="K16" s="2"/>
    </x:row>
    <x:row r="17" ht="27" customHeight="1">
      <x:c r="A17" s="2"/>
      <x:c r="B17" s="2"/>
      <x:c r="C17" s="2"/>
      <x:c r="D17" s="10" t="n">
        <x:v>2028</x:v>
      </x:c>
      <x:c r="E17" s="28" t="n">
        <x:f>'Dépenses'!F34</x:f>
        <x:v>4.85368</x:v>
      </x:c>
      <x:c r="F17" s="28" t="n">
        <x:f>'Dépenses'!F13</x:f>
        <x:v>4.3386</x:v>
      </x:c>
      <x:c r="G17" s="28" t="n">
        <x:f>'Dépenses'!F14</x:f>
        <x:v>1.8594000000000008</x:v>
      </x:c>
      <x:c r="H17" s="28" t="n">
        <x:f>'Fiscalité'!F21</x:f>
        <x:v>0.20000000000000073</x:v>
      </x:c>
      <x:c r="I17" s="2"/>
      <x:c r="J17" s="2"/>
      <x:c r="K17" s="2"/>
    </x:row>
    <x:row r="18" ht="27" customHeight="1">
      <x:c r="A18" s="2"/>
      <x:c r="B18" s="2"/>
      <x:c r="C18" s="2"/>
      <x:c r="D18" s="10" t="n">
        <x:v>2029</x:v>
      </x:c>
      <x:c r="E18" s="28" t="n">
        <x:f>'Dépenses'!G34</x:f>
        <x:v>7.67112</x:v>
      </x:c>
      <x:c r="F18" s="28" t="n">
        <x:f>'Dépenses'!G13</x:f>
        <x:v>6.8985</x:v>
      </x:c>
      <x:c r="G18" s="28" t="n">
        <x:f>'Dépenses'!G14</x:f>
        <x:v>2.9565</x:v>
      </x:c>
      <x:c r="H18" s="28" t="n">
        <x:f>'Fiscalité'!G21</x:f>
        <x:v>0.30000000000000104</x:v>
      </x:c>
      <x:c r="I18" s="2"/>
      <x:c r="J18" s="2"/>
      <x:c r="K18" s="2"/>
    </x:row>
    <x:row r="19" ht="27" customHeight="1">
      <x:c r="A19" s="2"/>
      <x:c r="B19" s="2"/>
      <x:c r="C19" s="2"/>
      <x:c r="D19" s="10" t="n">
        <x:v>2030</x:v>
      </x:c>
      <x:c r="E19" s="28" t="n">
        <x:f>'Dépenses'!H34</x:f>
        <x:v>10.734049999999998</x:v>
      </x:c>
      <x:c r="F19" s="28" t="n">
        <x:f>'Dépenses'!H13</x:f>
        <x:v>9.703889999999998</x:v>
      </x:c>
      <x:c r="G19" s="28" t="n">
        <x:f>'Dépenses'!H14</x:f>
        <x:v>4.158810000000001</x:v>
      </x:c>
      <x:c r="H19" s="28" t="n">
        <x:f>'Fiscalité'!H21</x:f>
        <x:v>0.40000000000000147</x:v>
      </x:c>
      <x:c r="I19" s="2"/>
      <x:c r="J19" s="2"/>
      <x:c r="K19" s="2"/>
    </x:row>
    <x:row r="20" ht="27" customHeight="1">
      <x:c r="A20" s="2"/>
      <x:c r="B20" s="2"/>
      <x:c r="C20" s="2"/>
      <x:c r="D20" s="10" t="n">
        <x:v>2031</x:v>
      </x:c>
      <x:c r="E20" s="28" t="n">
        <x:f>'Dépenses'!I34</x:f>
        <x:v>14.084704937499996</x:v>
      </x:c>
      <x:c r="F20" s="28" t="n">
        <x:f>'Dépenses'!I13</x:f>
        <x:v>12.797004937499997</x:v>
      </x:c>
      <x:c r="G20" s="28" t="n">
        <x:f>'Dépenses'!I14</x:f>
        <x:v>5.4844306875</x:v>
      </x:c>
      <x:c r="H20" s="28" t="n">
        <x:f>'Fiscalité'!I21</x:f>
        <x:v>0.5000000000000018</x:v>
      </x:c>
      <x:c r="I20" s="2"/>
      <x:c r="J20" s="2"/>
      <x:c r="K20" s="2"/>
    </x:row>
    <x:row r="21" ht="27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</x:row>
    <x:row r="22" ht="27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</x:row>
    <x:row r="23" ht="36" customHeight="1">
      <x:c r="A23" s="2"/>
      <x:c r="B23" s="2"/>
      <x:c r="C23" s="2"/>
      <x:c r="D23" s="26" t="str">
        <x:v>Cinq tests de dépenses, deux tests d’IS. Aucun total du programme ni déficit global ne peut être déduit.</x:v>
      </x:c>
      <x:c r="E23" s="2"/>
      <x:c r="F23" s="2"/>
      <x:c r="G23" s="2"/>
      <x:c r="H23" s="2"/>
      <x:c r="I23" s="2"/>
      <x:c r="J23" s="2"/>
      <x:c r="K23" s="2"/>
    </x:row>
    <x:row r="24" ht="27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</x:row>
    <x:row r="25" ht="36" customHeight="1">
      <x:c r="A25" s="2"/>
      <x:c r="B25" s="2"/>
      <x:c r="C25" s="2"/>
      <x:c r="D25" s="26" t="str">
        <x:v>Sélectionner le cas dans Hypothèses E3. Les cellules bleues des paramètres sont modifiables par année.</x:v>
      </x:c>
      <x:c r="E25" s="2"/>
      <x:c r="F25" s="2"/>
      <x:c r="G25" s="2"/>
      <x:c r="H25" s="2"/>
      <x:c r="I25" s="2"/>
      <x:c r="J25" s="2"/>
      <x:c r="K25" s="2"/>
    </x:row>
    <x:row r="26" ht="27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</x:row>
    <x:row r="27" ht="36" customHeight="1">
      <x:c r="A27" s="2"/>
      <x:c r="B27" s="2"/>
      <x:c r="C27" s="2"/>
      <x:c r="D27" s="26" t="str">
        <x:v>Ordonnateur et commanditaire : A2I. Sources arrêtées au 13 septembre 2026.</x:v>
      </x:c>
      <x:c r="E27" s="2"/>
      <x:c r="F27" s="2"/>
      <x:c r="G27" s="2"/>
      <x:c r="H27" s="2"/>
      <x:c r="I27" s="2"/>
      <x:c r="J27" s="2"/>
      <x:c r="K27" s="2"/>
    </x:row>
    <x:row r="28" ht="27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</x:row>
    <x:row r="29" ht="27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</x:row>
    <x:row r="30" ht="27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</x:row>
    <x:row r="31" ht="27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</x:row>
    <x:row r="32" ht="27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</x:row>
  </x:sheetData>
  <x:mergeCells>
    <x:mergeCell ref="D2:J2"/>
    <x:mergeCell ref="E3:H3"/>
    <x:mergeCell ref="D23:J23"/>
    <x:mergeCell ref="D25:J25"/>
    <x:mergeCell ref="D27:J2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.559999942779541" hidden="0" customWidth="1"/>
    <x:col min="2" max="2" width="1.559999942779541" hidden="0" customWidth="1"/>
    <x:col min="3" max="3" width="1.559999942779541" hidden="0" customWidth="1"/>
    <x:col min="4" max="4" width="45" hidden="0" customWidth="1"/>
    <x:col min="5" max="5" width="14.220000267028809" hidden="0" customWidth="1"/>
    <x:col min="6" max="6" width="14.220000267028809" hidden="0" customWidth="1"/>
    <x:col min="7" max="7" width="14.220000267028809" hidden="0" customWidth="1"/>
    <x:col min="8" max="8" width="14.220000267028809" hidden="0" customWidth="1"/>
    <x:col min="9" max="9" width="14.220000267028809" hidden="0" customWidth="1"/>
    <x:col min="10" max="10" width="14.220000267028809" hidden="0" customWidth="1"/>
    <x:col min="11" max="11" width="61.11000061035156" hidden="0" customWidth="1"/>
  </x:cols>
  <x:sheetData>
    <x:row r="1" ht="27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7" customHeight="1">
      <x:c r="A2" s="2"/>
      <x:c r="B2" s="2"/>
      <x:c r="C2" s="2"/>
      <x:c r="D2" s="3" t="str">
        <x:v>PJD 2026 : paramètres modifiables</x:v>
      </x:c>
      <x:c r="E2" s="2"/>
      <x:c r="F2" s="2"/>
      <x:c r="G2" s="2"/>
      <x:c r="H2" s="2"/>
      <x:c r="I2" s="2"/>
      <x:c r="J2" s="2"/>
      <x:c r="K2" s="2"/>
    </x:row>
    <x:row r="3" ht="27" customHeight="1">
      <x:c r="A3" s="2"/>
      <x:c r="B3" s="2"/>
      <x:c r="C3" s="2"/>
      <x:c r="D3" s="2" t="str">
        <x:v>Choix : 1 bas, 2 central, 3 haut</x:v>
      </x:c>
      <x:c r="E3" s="11" t="n">
        <x:v>2</x:v>
      </x:c>
      <x:c r="F3" s="2" t="str">
        <x:f>CHOOSE(E3,"Bas exploratoire","Central exploratoire","Haut exploratoire")</x:f>
        <x:v>Central exploratoire</x:v>
      </x:c>
      <x:c r="G3" s="2"/>
      <x:c r="H3" s="2"/>
      <x:c r="I3" s="2"/>
      <x:c r="J3" s="2"/>
      <x:c r="K3" s="2"/>
    </x:row>
    <x:row r="4" ht="27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42" customHeight="1">
      <x:c r="A5" s="2"/>
      <x:c r="B5" s="2"/>
      <x:c r="C5" s="2"/>
      <x:c r="D5" s="7" t="str">
        <x:v>Paramètre</x:v>
      </x:c>
      <x:c r="E5" s="7" t="n">
        <x:v>2027</x:v>
      </x:c>
      <x:c r="F5" s="7" t="n">
        <x:v>2028</x:v>
      </x:c>
      <x:c r="G5" s="7" t="n">
        <x:v>2029</x:v>
      </x:c>
      <x:c r="H5" s="7" t="n">
        <x:v>2030</x:v>
      </x:c>
      <x:c r="I5" s="7" t="n">
        <x:v>2031</x:v>
      </x:c>
      <x:c r="J5" s="7" t="str">
        <x:v>Unité</x:v>
      </x:c>
      <x:c r="K5" s="7" t="str">
        <x:v>Hypothèse et limite</x:v>
      </x:c>
    </x:row>
    <x:row r="6" ht="27" customHeight="1">
      <x:c r="A6" s="2"/>
      <x:c r="B6" s="2"/>
      <x:c r="C6" s="2"/>
      <x:c r="D6" s="2"/>
      <x:c r="E6" s="2"/>
      <x:c r="F6" s="2"/>
      <x:c r="G6" s="2"/>
      <x:c r="H6" s="2"/>
      <x:c r="I6" s="2"/>
      <x:c r="J6" s="2"/>
      <x:c r="K6" s="2"/>
    </x:row>
    <x:row r="7" ht="24" hidden="0" customHeight="1">
      <x:c r="A7" s="2"/>
      <x:c r="B7" s="2"/>
      <x:c r="C7" s="2"/>
      <x:c r="D7" s="18" t="str">
        <x:v>R&amp;D : ratio contrefactuel de référence — actif</x:v>
      </x:c>
      <x:c r="E7" s="19" t="n">
        <x:f>IF(CHOOSE($E$3,ISNUMBER(E8),ISNUMBER(E9),ISNUMBER(E10)),CHOOSE($E$3,E8,E9,E10),"n.a.")</x:f>
        <x:v>0.0075</x:v>
      </x:c>
      <x:c r="F7" s="19" t="n">
        <x:f>IF(CHOOSE($E$3,ISNUMBER(F8),ISNUMBER(F9),ISNUMBER(F10)),CHOOSE($E$3,F8,F9,F10),"n.a.")</x:f>
        <x:v>0.0075</x:v>
      </x:c>
      <x:c r="G7" s="19" t="n">
        <x:f>IF(CHOOSE($E$3,ISNUMBER(G8),ISNUMBER(G9),ISNUMBER(G10)),CHOOSE($E$3,G8,G9,G10),"n.a.")</x:f>
        <x:v>0.0075</x:v>
      </x:c>
      <x:c r="H7" s="19" t="n">
        <x:f>IF(CHOOSE($E$3,ISNUMBER(H8),ISNUMBER(H9),ISNUMBER(H10)),CHOOSE($E$3,H8,H9,H10),"n.a.")</x:f>
        <x:v>0.0075</x:v>
      </x:c>
      <x:c r="I7" s="19" t="n">
        <x:f>IF(CHOOSE($E$3,ISNUMBER(I8),ISNUMBER(I9),ISNUMBER(I10)),CHOOSE($E$3,I8,I9,I10),"n.a.")</x:f>
        <x:v>0.0075</x:v>
      </x:c>
      <x:c r="J7" s="18" t="str">
        <x:v>ratio</x:v>
      </x:c>
      <x:c r="K7" s="8" t="str">
        <x:v>Hypothèses constantes ; 0,75 % est un repère approximatif de 2016, pas une observation 2026.</x:v>
      </x:c>
    </x:row>
    <x:row r="8" ht="15" hidden="0" customHeight="1">
      <x:c r="A8" s="2"/>
      <x:c r="B8" s="2"/>
      <x:c r="C8" s="2"/>
      <x:c r="D8" s="8" t="str">
        <x:v>Bas</x:v>
      </x:c>
      <x:c r="E8" s="20" t="n">
        <x:v>0.01</x:v>
      </x:c>
      <x:c r="F8" s="20" t="n">
        <x:v>0.01</x:v>
      </x:c>
      <x:c r="G8" s="20" t="n">
        <x:v>0.01</x:v>
      </x:c>
      <x:c r="H8" s="20" t="n">
        <x:v>0.01</x:v>
      </x:c>
      <x:c r="I8" s="20" t="n">
        <x:v>0.01</x:v>
      </x:c>
      <x:c r="J8" s="8"/>
      <x:c r="K8" s="8"/>
    </x:row>
    <x:row r="9" ht="15" hidden="0" customHeight="1">
      <x:c r="A9" s="2"/>
      <x:c r="B9" s="2"/>
      <x:c r="C9" s="2"/>
      <x:c r="D9" s="8" t="str">
        <x:v>Central</x:v>
      </x:c>
      <x:c r="E9" s="20" t="n">
        <x:v>0.0075</x:v>
      </x:c>
      <x:c r="F9" s="20" t="n">
        <x:v>0.0075</x:v>
      </x:c>
      <x:c r="G9" s="20" t="n">
        <x:v>0.0075</x:v>
      </x:c>
      <x:c r="H9" s="20" t="n">
        <x:v>0.0075</x:v>
      </x:c>
      <x:c r="I9" s="20" t="n">
        <x:v>0.0075</x:v>
      </x:c>
      <x:c r="J9" s="8"/>
      <x:c r="K9" s="8"/>
    </x:row>
    <x:row r="10" ht="15" hidden="0" customHeight="1">
      <x:c r="A10" s="2"/>
      <x:c r="B10" s="2"/>
      <x:c r="C10" s="2"/>
      <x:c r="D10" s="8" t="str">
        <x:v>Haut</x:v>
      </x:c>
      <x:c r="E10" s="20" t="n">
        <x:v>0.005</x:v>
      </x:c>
      <x:c r="F10" s="20" t="n">
        <x:v>0.005</x:v>
      </x:c>
      <x:c r="G10" s="20" t="n">
        <x:v>0.005</x:v>
      </x:c>
      <x:c r="H10" s="20" t="n">
        <x:v>0.005</x:v>
      </x:c>
      <x:c r="I10" s="20" t="n">
        <x:v>0.005</x:v>
      </x:c>
      <x:c r="J10" s="8"/>
      <x:c r="K10" s="8"/>
    </x:row>
    <x:row r="11" ht="15" hidden="0" customHeight="1">
      <x:c r="A11" s="2"/>
      <x:c r="B11" s="2"/>
      <x:c r="C11" s="2"/>
      <x:c r="D11" s="8"/>
      <x:c r="E11" s="8"/>
      <x:c r="F11" s="8"/>
      <x:c r="G11" s="8"/>
      <x:c r="H11" s="8"/>
      <x:c r="I11" s="8"/>
      <x:c r="J11" s="8"/>
      <x:c r="K11" s="8"/>
    </x:row>
    <x:row r="12" ht="15" hidden="0" customHeight="1">
      <x:c r="A12" s="2"/>
      <x:c r="B12" s="2"/>
      <x:c r="C12" s="2"/>
      <x:c r="D12" s="18" t="str">
        <x:v>Part publique du supplément de R&amp;D — actif</x:v>
      </x:c>
      <x:c r="E12" s="19" t="n">
        <x:f>IF(CHOOSE($E$3,ISNUMBER(E13),ISNUMBER(E14),ISNUMBER(E15)),CHOOSE($E$3,E13,E14,E15),"n.a.")</x:f>
        <x:v>0.7</x:v>
      </x:c>
      <x:c r="F12" s="19" t="n">
        <x:f>IF(CHOOSE($E$3,ISNUMBER(F13),ISNUMBER(F14),ISNUMBER(F15)),CHOOSE($E$3,F13,F14,F15),"n.a.")</x:f>
        <x:v>0.7</x:v>
      </x:c>
      <x:c r="G12" s="19" t="n">
        <x:f>IF(CHOOSE($E$3,ISNUMBER(G13),ISNUMBER(G14),ISNUMBER(G15)),CHOOSE($E$3,G13,G14,G15),"n.a.")</x:f>
        <x:v>0.7</x:v>
      </x:c>
      <x:c r="H12" s="19" t="n">
        <x:f>IF(CHOOSE($E$3,ISNUMBER(H13),ISNUMBER(H14),ISNUMBER(H15)),CHOOSE($E$3,H13,H14,H15),"n.a.")</x:f>
        <x:v>0.7</x:v>
      </x:c>
      <x:c r="I12" s="19" t="n">
        <x:f>IF(CHOOSE($E$3,ISNUMBER(I13),ISNUMBER(I14),ISNUMBER(I15)),CHOOSE($E$3,I13,I14,I15),"n.a.")</x:f>
        <x:v>0.7</x:v>
      </x:c>
      <x:c r="J12" s="18" t="str">
        <x:v>ratio</x:v>
      </x:c>
      <x:c r="K12" s="8" t="str">
        <x:v>Part supposée du financement supplémentaire, pas une répartition officielle.</x:v>
      </x:c>
    </x:row>
    <x:row r="13" ht="15" hidden="0" customHeight="1">
      <x:c r="A13" s="2"/>
      <x:c r="B13" s="2"/>
      <x:c r="C13" s="2"/>
      <x:c r="D13" s="8" t="str">
        <x:v>Bas</x:v>
      </x:c>
      <x:c r="E13" s="20" t="n">
        <x:v>0.5</x:v>
      </x:c>
      <x:c r="F13" s="20" t="n">
        <x:v>0.5</x:v>
      </x:c>
      <x:c r="G13" s="20" t="n">
        <x:v>0.5</x:v>
      </x:c>
      <x:c r="H13" s="20" t="n">
        <x:v>0.5</x:v>
      </x:c>
      <x:c r="I13" s="20" t="n">
        <x:v>0.5</x:v>
      </x:c>
      <x:c r="J13" s="8"/>
      <x:c r="K13" s="8"/>
    </x:row>
    <x:row r="14" ht="15" hidden="0" customHeight="1">
      <x:c r="A14" s="2"/>
      <x:c r="B14" s="2"/>
      <x:c r="C14" s="2"/>
      <x:c r="D14" s="8" t="str">
        <x:v>Central</x:v>
      </x:c>
      <x:c r="E14" s="20" t="n">
        <x:v>0.7</x:v>
      </x:c>
      <x:c r="F14" s="20" t="n">
        <x:v>0.7</x:v>
      </x:c>
      <x:c r="G14" s="20" t="n">
        <x:v>0.7</x:v>
      </x:c>
      <x:c r="H14" s="20" t="n">
        <x:v>0.7</x:v>
      </x:c>
      <x:c r="I14" s="20" t="n">
        <x:v>0.7</x:v>
      </x:c>
      <x:c r="J14" s="8"/>
      <x:c r="K14" s="8"/>
    </x:row>
    <x:row r="15" ht="15" hidden="0" customHeight="1">
      <x:c r="A15" s="2"/>
      <x:c r="B15" s="2"/>
      <x:c r="C15" s="2"/>
      <x:c r="D15" s="8" t="str">
        <x:v>Haut</x:v>
      </x:c>
      <x:c r="E15" s="20" t="n">
        <x:v>0.9</x:v>
      </x:c>
      <x:c r="F15" s="20" t="n">
        <x:v>0.9</x:v>
      </x:c>
      <x:c r="G15" s="20" t="n">
        <x:v>0.9</x:v>
      </x:c>
      <x:c r="H15" s="20" t="n">
        <x:v>0.9</x:v>
      </x:c>
      <x:c r="I15" s="20" t="n">
        <x:v>0.9</x:v>
      </x:c>
      <x:c r="J15" s="8"/>
      <x:c r="K15" s="8"/>
    </x:row>
    <x:row r="16" ht="15" hidden="0" customHeight="1">
      <x:c r="A16" s="2"/>
      <x:c r="B16" s="2"/>
      <x:c r="C16" s="2"/>
      <x:c r="D16" s="8"/>
      <x:c r="E16" s="8"/>
      <x:c r="F16" s="8"/>
      <x:c r="G16" s="8"/>
      <x:c r="H16" s="8"/>
      <x:c r="I16" s="8"/>
      <x:c r="J16" s="8"/>
      <x:c r="K16" s="8"/>
    </x:row>
    <x:row r="17" ht="15" hidden="0" customHeight="1">
      <x:c r="A17" s="2"/>
      <x:c r="B17" s="2"/>
      <x:c r="C17" s="2"/>
      <x:c r="D17" s="18" t="str">
        <x:v>Veuves : part du repère réadmise avec droit nouveau — actif</x:v>
      </x:c>
      <x:c r="E17" s="19" t="n">
        <x:f>IF(CHOOSE($E$3,ISNUMBER(E18),ISNUMBER(E19),ISNUMBER(E20)),CHOOSE($E$3,E18,E19,E20),"n.a.")</x:f>
        <x:v>0.75</x:v>
      </x:c>
      <x:c r="F17" s="19" t="n">
        <x:f>IF(CHOOSE($E$3,ISNUMBER(F18),ISNUMBER(F19),ISNUMBER(F20)),CHOOSE($E$3,F18,F19,F20),"n.a.")</x:f>
        <x:v>0.75</x:v>
      </x:c>
      <x:c r="G17" s="19" t="n">
        <x:f>IF(CHOOSE($E$3,ISNUMBER(G18),ISNUMBER(G19),ISNUMBER(G20)),CHOOSE($E$3,G18,G19,G20),"n.a.")</x:f>
        <x:v>0.75</x:v>
      </x:c>
      <x:c r="H17" s="19" t="n">
        <x:f>IF(CHOOSE($E$3,ISNUMBER(H18),ISNUMBER(H19),ISNUMBER(H20)),CHOOSE($E$3,H18,H19,H20),"n.a.")</x:f>
        <x:v>0.75</x:v>
      </x:c>
      <x:c r="I17" s="19" t="n">
        <x:f>IF(CHOOSE($E$3,ISNUMBER(I18),ISNUMBER(I19),ISNUMBER(I20)),CHOOSE($E$3,I18,I19,I20),"n.a.")</x:f>
        <x:v>0.75</x:v>
      </x:c>
      <x:c r="J17" s="18" t="str">
        <x:v>ratio</x:v>
      </x:c>
      <x:c r="K17" s="8" t="str">
        <x:v>Repère minimal de 54 000 déclaré par le PJD ; fichier ANSS et droits uniques à contrôler.</x:v>
      </x:c>
    </x:row>
    <x:row r="18" ht="15" hidden="0" customHeight="1">
      <x:c r="A18" s="2"/>
      <x:c r="B18" s="2"/>
      <x:c r="C18" s="2"/>
      <x:c r="D18" s="8" t="str">
        <x:v>Bas</x:v>
      </x:c>
      <x:c r="E18" s="20" t="n">
        <x:v>0.5</x:v>
      </x:c>
      <x:c r="F18" s="20" t="n">
        <x:v>0.5</x:v>
      </x:c>
      <x:c r="G18" s="20" t="n">
        <x:v>0.5</x:v>
      </x:c>
      <x:c r="H18" s="20" t="n">
        <x:v>0.5</x:v>
      </x:c>
      <x:c r="I18" s="20" t="n">
        <x:v>0.5</x:v>
      </x:c>
      <x:c r="J18" s="8"/>
      <x:c r="K18" s="8"/>
    </x:row>
    <x:row r="19" ht="15" hidden="0" customHeight="1">
      <x:c r="A19" s="2"/>
      <x:c r="B19" s="2"/>
      <x:c r="C19" s="2"/>
      <x:c r="D19" s="8" t="str">
        <x:v>Central</x:v>
      </x:c>
      <x:c r="E19" s="20" t="n">
        <x:v>0.75</x:v>
      </x:c>
      <x:c r="F19" s="20" t="n">
        <x:v>0.75</x:v>
      </x:c>
      <x:c r="G19" s="20" t="n">
        <x:v>0.75</x:v>
      </x:c>
      <x:c r="H19" s="20" t="n">
        <x:v>0.75</x:v>
      </x:c>
      <x:c r="I19" s="20" t="n">
        <x:v>0.75</x:v>
      </x:c>
      <x:c r="J19" s="8"/>
      <x:c r="K19" s="8"/>
    </x:row>
    <x:row r="20" ht="15" hidden="0" customHeight="1">
      <x:c r="A20" s="2"/>
      <x:c r="B20" s="2"/>
      <x:c r="C20" s="2"/>
      <x:c r="D20" s="8" t="str">
        <x:v>Haut</x:v>
      </x:c>
      <x:c r="E20" s="20" t="n">
        <x:v>1</x:v>
      </x:c>
      <x:c r="F20" s="20" t="n">
        <x:v>1</x:v>
      </x:c>
      <x:c r="G20" s="20" t="n">
        <x:v>1</x:v>
      </x:c>
      <x:c r="H20" s="20" t="n">
        <x:v>1</x:v>
      </x:c>
      <x:c r="I20" s="20" t="n">
        <x:v>1</x:v>
      </x:c>
      <x:c r="J20" s="8"/>
      <x:c r="K20" s="8"/>
    </x:row>
    <x:row r="21" ht="15" hidden="0" customHeight="1">
      <x:c r="A21" s="2"/>
      <x:c r="B21" s="2"/>
      <x:c r="C21" s="2"/>
      <x:c r="D21" s="8"/>
      <x:c r="E21" s="8"/>
      <x:c r="F21" s="8"/>
      <x:c r="G21" s="8"/>
      <x:c r="H21" s="8"/>
      <x:c r="I21" s="8"/>
      <x:c r="J21" s="8"/>
      <x:c r="K21" s="8"/>
    </x:row>
    <x:row r="22" ht="15" hidden="0" customHeight="1">
      <x:c r="A22" s="2"/>
      <x:c r="B22" s="2"/>
      <x:c r="C22" s="2"/>
      <x:c r="D22" s="18" t="str">
        <x:v>Veuves : transfert mensuel additionnel moyen — actif</x:v>
      </x:c>
      <x:c r="E22" s="21" t="n">
        <x:f>IF(CHOOSE($E$3,ISNUMBER(E23),ISNUMBER(E24),ISNUMBER(E25)),CHOOSE($E$3,E23,E24,E25),"n.a.")</x:f>
        <x:v>700</x:v>
      </x:c>
      <x:c r="F22" s="21" t="n">
        <x:f>IF(CHOOSE($E$3,ISNUMBER(F23),ISNUMBER(F24),ISNUMBER(F25)),CHOOSE($E$3,F23,F24,F25),"n.a.")</x:f>
        <x:v>700</x:v>
      </x:c>
      <x:c r="G22" s="21" t="n">
        <x:f>IF(CHOOSE($E$3,ISNUMBER(G23),ISNUMBER(G24),ISNUMBER(G25)),CHOOSE($E$3,G23,G24,G25),"n.a.")</x:f>
        <x:v>700</x:v>
      </x:c>
      <x:c r="H22" s="21" t="n">
        <x:f>IF(CHOOSE($E$3,ISNUMBER(H23),ISNUMBER(H24),ISNUMBER(H25)),CHOOSE($E$3,H23,H24,H25),"n.a.")</x:f>
        <x:v>700</x:v>
      </x:c>
      <x:c r="I22" s="21" t="n">
        <x:f>IF(CHOOSE($E$3,ISNUMBER(I23),ISNUMBER(I24),ISNUMBER(I25)),CHOOSE($E$3,I23,I24,I25),"n.a.")</x:f>
        <x:v>700</x:v>
      </x:c>
      <x:c r="J22" s="18" t="str">
        <x:v>DH/mois</x:v>
      </x:c>
      <x:c r="K22" s="8" t="str">
        <x:v>Hypothèse par ménage nouvellement admissible ; pas un montant promis par le PJD.</x:v>
      </x:c>
    </x:row>
    <x:row r="23" ht="15" hidden="0" customHeight="1">
      <x:c r="A23" s="2"/>
      <x:c r="B23" s="2"/>
      <x:c r="C23" s="2"/>
      <x:c r="D23" s="8" t="str">
        <x:v>Bas</x:v>
      </x:c>
      <x:c r="E23" s="22" t="n">
        <x:v>500</x:v>
      </x:c>
      <x:c r="F23" s="22" t="n">
        <x:v>500</x:v>
      </x:c>
      <x:c r="G23" s="22" t="n">
        <x:v>500</x:v>
      </x:c>
      <x:c r="H23" s="22" t="n">
        <x:v>500</x:v>
      </x:c>
      <x:c r="I23" s="22" t="n">
        <x:v>500</x:v>
      </x:c>
      <x:c r="J23" s="8"/>
      <x:c r="K23" s="8"/>
    </x:row>
    <x:row r="24" ht="15" hidden="0" customHeight="1">
      <x:c r="A24" s="2"/>
      <x:c r="B24" s="2"/>
      <x:c r="C24" s="2"/>
      <x:c r="D24" s="8" t="str">
        <x:v>Central</x:v>
      </x:c>
      <x:c r="E24" s="22" t="n">
        <x:v>700</x:v>
      </x:c>
      <x:c r="F24" s="22" t="n">
        <x:v>700</x:v>
      </x:c>
      <x:c r="G24" s="22" t="n">
        <x:v>700</x:v>
      </x:c>
      <x:c r="H24" s="22" t="n">
        <x:v>700</x:v>
      </x:c>
      <x:c r="I24" s="22" t="n">
        <x:v>700</x:v>
      </x:c>
      <x:c r="J24" s="8"/>
      <x:c r="K24" s="8"/>
    </x:row>
    <x:row r="25" ht="15" hidden="0" customHeight="1">
      <x:c r="A25" s="2"/>
      <x:c r="B25" s="2"/>
      <x:c r="C25" s="2"/>
      <x:c r="D25" s="8" t="str">
        <x:v>Haut</x:v>
      </x:c>
      <x:c r="E25" s="22" t="n">
        <x:v>1000</x:v>
      </x:c>
      <x:c r="F25" s="22" t="n">
        <x:v>1000</x:v>
      </x:c>
      <x:c r="G25" s="22" t="n">
        <x:v>1000</x:v>
      </x:c>
      <x:c r="H25" s="22" t="n">
        <x:v>1000</x:v>
      </x:c>
      <x:c r="I25" s="22" t="n">
        <x:v>1000</x:v>
      </x:c>
      <x:c r="J25" s="8"/>
      <x:c r="K25" s="8"/>
    </x:row>
    <x:row r="26" ht="15" hidden="0" customHeight="1">
      <x:c r="A26" s="2"/>
      <x:c r="B26" s="2"/>
      <x:c r="C26" s="2"/>
      <x:c r="D26" s="8"/>
      <x:c r="E26" s="8"/>
      <x:c r="F26" s="8"/>
      <x:c r="G26" s="8"/>
      <x:c r="H26" s="8"/>
      <x:c r="I26" s="8"/>
      <x:c r="J26" s="8"/>
      <x:c r="K26" s="8"/>
    </x:row>
    <x:row r="27" ht="15" hidden="0" customHeight="1">
      <x:c r="A27" s="2"/>
      <x:c r="B27" s="2"/>
      <x:c r="C27" s="2"/>
      <x:c r="D27" s="18" t="str">
        <x:v>Rentrée : part du repère avec droit nouveau — actif</x:v>
      </x:c>
      <x:c r="E27" s="19" t="n">
        <x:f>IF(CHOOSE($E$3,ISNUMBER(E28),ISNUMBER(E29),ISNUMBER(E30)),CHOOSE($E$3,E28,E29,E30),"n.a.")</x:f>
        <x:v>0.75</x:v>
      </x:c>
      <x:c r="F27" s="19" t="n">
        <x:f>IF(CHOOSE($E$3,ISNUMBER(F28),ISNUMBER(F29),ISNUMBER(F30)),CHOOSE($E$3,F28,F29,F30),"n.a.")</x:f>
        <x:v>0.75</x:v>
      </x:c>
      <x:c r="G27" s="19" t="n">
        <x:f>IF(CHOOSE($E$3,ISNUMBER(G28),ISNUMBER(G29),ISNUMBER(G30)),CHOOSE($E$3,G28,G29,G30),"n.a.")</x:f>
        <x:v>0.75</x:v>
      </x:c>
      <x:c r="H27" s="19" t="n">
        <x:f>IF(CHOOSE($E$3,ISNUMBER(H28),ISNUMBER(H29),ISNUMBER(H30)),CHOOSE($E$3,H28,H29,H30),"n.a.")</x:f>
        <x:v>0.75</x:v>
      </x:c>
      <x:c r="I27" s="19" t="n">
        <x:f>IF(CHOOSE($E$3,ISNUMBER(I28),ISNUMBER(I29),ISNUMBER(I30)),CHOOSE($E$3,I28,I29,I30),"n.a.")</x:f>
        <x:v>0.75</x:v>
      </x:c>
      <x:c r="J27" s="18" t="str">
        <x:v>ratio</x:v>
      </x:c>
      <x:c r="K27" s="8" t="str">
        <x:v>Repère minimal de 1 million annoncé par le PJD ; appariement à réaliser.</x:v>
      </x:c>
    </x:row>
    <x:row r="28" ht="15" hidden="0" customHeight="1">
      <x:c r="A28" s="2"/>
      <x:c r="B28" s="2"/>
      <x:c r="C28" s="2"/>
      <x:c r="D28" s="8" t="str">
        <x:v>Bas</x:v>
      </x:c>
      <x:c r="E28" s="20" t="n">
        <x:v>0.5</x:v>
      </x:c>
      <x:c r="F28" s="20" t="n">
        <x:v>0.5</x:v>
      </x:c>
      <x:c r="G28" s="20" t="n">
        <x:v>0.5</x:v>
      </x:c>
      <x:c r="H28" s="20" t="n">
        <x:v>0.5</x:v>
      </x:c>
      <x:c r="I28" s="20" t="n">
        <x:v>0.5</x:v>
      </x:c>
      <x:c r="J28" s="8"/>
      <x:c r="K28" s="8"/>
    </x:row>
    <x:row r="29" ht="15" hidden="0" customHeight="1">
      <x:c r="A29" s="2"/>
      <x:c r="B29" s="2"/>
      <x:c r="C29" s="2"/>
      <x:c r="D29" s="8" t="str">
        <x:v>Central</x:v>
      </x:c>
      <x:c r="E29" s="20" t="n">
        <x:v>0.75</x:v>
      </x:c>
      <x:c r="F29" s="20" t="n">
        <x:v>0.75</x:v>
      </x:c>
      <x:c r="G29" s="20" t="n">
        <x:v>0.75</x:v>
      </x:c>
      <x:c r="H29" s="20" t="n">
        <x:v>0.75</x:v>
      </x:c>
      <x:c r="I29" s="20" t="n">
        <x:v>0.75</x:v>
      </x:c>
      <x:c r="J29" s="8"/>
      <x:c r="K29" s="8"/>
    </x:row>
    <x:row r="30" ht="15" hidden="0" customHeight="1">
      <x:c r="A30" s="2"/>
      <x:c r="B30" s="2"/>
      <x:c r="C30" s="2"/>
      <x:c r="D30" s="8" t="str">
        <x:v>Haut</x:v>
      </x:c>
      <x:c r="E30" s="20" t="n">
        <x:v>1</x:v>
      </x:c>
      <x:c r="F30" s="20" t="n">
        <x:v>1</x:v>
      </x:c>
      <x:c r="G30" s="20" t="n">
        <x:v>1</x:v>
      </x:c>
      <x:c r="H30" s="20" t="n">
        <x:v>1</x:v>
      </x:c>
      <x:c r="I30" s="20" t="n">
        <x:v>1</x:v>
      </x:c>
      <x:c r="J30" s="8"/>
      <x:c r="K30" s="8"/>
    </x:row>
    <x:row r="31" ht="15" hidden="0" customHeight="1">
      <x:c r="A31" s="2"/>
      <x:c r="B31" s="2"/>
      <x:c r="C31" s="2"/>
      <x:c r="D31" s="8"/>
      <x:c r="E31" s="8"/>
      <x:c r="F31" s="8"/>
      <x:c r="G31" s="8"/>
      <x:c r="H31" s="8"/>
      <x:c r="I31" s="8"/>
      <x:c r="J31" s="8"/>
      <x:c r="K31" s="8"/>
    </x:row>
    <x:row r="32" ht="15" hidden="0" customHeight="1">
      <x:c r="A32" s="2"/>
      <x:c r="B32" s="2"/>
      <x:c r="C32" s="2"/>
      <x:c r="D32" s="18" t="str">
        <x:v>Rentrée : aide annuelle additionnelle moyenne — actif</x:v>
      </x:c>
      <x:c r="E32" s="21" t="n">
        <x:f>IF(CHOOSE($E$3,ISNUMBER(E33),ISNUMBER(E34),ISNUMBER(E35)),CHOOSE($E$3,E33,E34,E35),"n.a.")</x:f>
        <x:v>250</x:v>
      </x:c>
      <x:c r="F32" s="21" t="n">
        <x:f>IF(CHOOSE($E$3,ISNUMBER(F33),ISNUMBER(F34),ISNUMBER(F35)),CHOOSE($E$3,F33,F34,F35),"n.a.")</x:f>
        <x:v>250</x:v>
      </x:c>
      <x:c r="G32" s="21" t="n">
        <x:f>IF(CHOOSE($E$3,ISNUMBER(G33),ISNUMBER(G34),ISNUMBER(G35)),CHOOSE($E$3,G33,G34,G35),"n.a.")</x:f>
        <x:v>250</x:v>
      </x:c>
      <x:c r="H32" s="21" t="n">
        <x:f>IF(CHOOSE($E$3,ISNUMBER(H33),ISNUMBER(H34),ISNUMBER(H35)),CHOOSE($E$3,H33,H34,H35),"n.a.")</x:f>
        <x:v>250</x:v>
      </x:c>
      <x:c r="I32" s="21" t="n">
        <x:f>IF(CHOOSE($E$3,ISNUMBER(I33),ISNUMBER(I34),ISNUMBER(I35)),CHOOSE($E$3,I33,I34,I35),"n.a.")</x:f>
        <x:v>250</x:v>
      </x:c>
      <x:c r="J32" s="18" t="str">
        <x:v>DH/an</x:v>
      </x:c>
      <x:c r="K32" s="8" t="str">
        <x:v>Hypothèse de panier moyen, pas un barème attribué au programme.</x:v>
      </x:c>
    </x:row>
    <x:row r="33" ht="15" hidden="0" customHeight="1">
      <x:c r="A33" s="2"/>
      <x:c r="B33" s="2"/>
      <x:c r="C33" s="2"/>
      <x:c r="D33" s="8" t="str">
        <x:v>Bas</x:v>
      </x:c>
      <x:c r="E33" s="22" t="n">
        <x:v>200</x:v>
      </x:c>
      <x:c r="F33" s="22" t="n">
        <x:v>200</x:v>
      </x:c>
      <x:c r="G33" s="22" t="n">
        <x:v>200</x:v>
      </x:c>
      <x:c r="H33" s="22" t="n">
        <x:v>200</x:v>
      </x:c>
      <x:c r="I33" s="22" t="n">
        <x:v>200</x:v>
      </x:c>
      <x:c r="J33" s="8"/>
      <x:c r="K33" s="8"/>
    </x:row>
    <x:row r="34" ht="15" hidden="0" customHeight="1">
      <x:c r="A34" s="2"/>
      <x:c r="B34" s="2"/>
      <x:c r="C34" s="2"/>
      <x:c r="D34" s="8" t="str">
        <x:v>Central</x:v>
      </x:c>
      <x:c r="E34" s="22" t="n">
        <x:v>250</x:v>
      </x:c>
      <x:c r="F34" s="22" t="n">
        <x:v>250</x:v>
      </x:c>
      <x:c r="G34" s="22" t="n">
        <x:v>250</x:v>
      </x:c>
      <x:c r="H34" s="22" t="n">
        <x:v>250</x:v>
      </x:c>
      <x:c r="I34" s="22" t="n">
        <x:v>250</x:v>
      </x:c>
      <x:c r="J34" s="8"/>
      <x:c r="K34" s="8"/>
    </x:row>
    <x:row r="35" ht="15" hidden="0" customHeight="1">
      <x:c r="A35" s="2"/>
      <x:c r="B35" s="2"/>
      <x:c r="C35" s="2"/>
      <x:c r="D35" s="8" t="str">
        <x:v>Haut</x:v>
      </x:c>
      <x:c r="E35" s="22" t="n">
        <x:v>300</x:v>
      </x:c>
      <x:c r="F35" s="22" t="n">
        <x:v>300</x:v>
      </x:c>
      <x:c r="G35" s="22" t="n">
        <x:v>300</x:v>
      </x:c>
      <x:c r="H35" s="22" t="n">
        <x:v>300</x:v>
      </x:c>
      <x:c r="I35" s="22" t="n">
        <x:v>300</x:v>
      </x:c>
      <x:c r="J35" s="8"/>
      <x:c r="K35" s="8"/>
    </x:row>
    <x:row r="36" ht="15" hidden="0" customHeight="1">
      <x:c r="A36" s="2"/>
      <x:c r="B36" s="2"/>
      <x:c r="C36" s="2"/>
      <x:c r="D36" s="8"/>
      <x:c r="E36" s="8"/>
      <x:c r="F36" s="8"/>
      <x:c r="G36" s="8"/>
      <x:c r="H36" s="8"/>
      <x:c r="I36" s="8"/>
      <x:c r="J36" s="8"/>
      <x:c r="K36" s="8"/>
    </x:row>
    <x:row r="37" ht="15" hidden="0" customHeight="1">
      <x:c r="A37" s="2"/>
      <x:c r="B37" s="2"/>
      <x:c r="C37" s="2"/>
      <x:c r="D37" s="18" t="str">
        <x:v>Handicap : bénéficiaires du complément à terme — actif</x:v>
      </x:c>
      <x:c r="E37" s="21" t="n">
        <x:f>IF(CHOOSE($E$3,ISNUMBER(E38),ISNUMBER(E39),ISNUMBER(E40)),CHOOSE($E$3,E38,E39,E40),"n.a.")</x:f>
        <x:v>100000</x:v>
      </x:c>
      <x:c r="F37" s="21" t="n">
        <x:f>IF(CHOOSE($E$3,ISNUMBER(F38),ISNUMBER(F39),ISNUMBER(F40)),CHOOSE($E$3,F38,F39,F40),"n.a.")</x:f>
        <x:v>100000</x:v>
      </x:c>
      <x:c r="G37" s="21" t="n">
        <x:f>IF(CHOOSE($E$3,ISNUMBER(G38),ISNUMBER(G39),ISNUMBER(G40)),CHOOSE($E$3,G38,G39,G40),"n.a.")</x:f>
        <x:v>100000</x:v>
      </x:c>
      <x:c r="H37" s="21" t="n">
        <x:f>IF(CHOOSE($E$3,ISNUMBER(H38),ISNUMBER(H39),ISNUMBER(H40)),CHOOSE($E$3,H38,H39,H40),"n.a.")</x:f>
        <x:v>100000</x:v>
      </x:c>
      <x:c r="I37" s="21" t="n">
        <x:f>IF(CHOOSE($E$3,ISNUMBER(I38),ISNUMBER(I39),ISNUMBER(I40)),CHOOSE($E$3,I38,I39,I40),"n.a.")</x:f>
        <x:v>100000</x:v>
      </x:c>
      <x:c r="J37" s="18" t="str">
        <x:v>personnes</x:v>
      </x:c>
      <x:c r="K37" s="8" t="str">
        <x:v>Effectifs purement exploratoires, non déduits de la prévalence nationale.</x:v>
      </x:c>
    </x:row>
    <x:row r="38" ht="15" hidden="0" customHeight="1">
      <x:c r="A38" s="2"/>
      <x:c r="B38" s="2"/>
      <x:c r="C38" s="2"/>
      <x:c r="D38" s="8" t="str">
        <x:v>Bas</x:v>
      </x:c>
      <x:c r="E38" s="22" t="n">
        <x:v>50000</x:v>
      </x:c>
      <x:c r="F38" s="22" t="n">
        <x:v>50000</x:v>
      </x:c>
      <x:c r="G38" s="22" t="n">
        <x:v>50000</x:v>
      </x:c>
      <x:c r="H38" s="22" t="n">
        <x:v>50000</x:v>
      </x:c>
      <x:c r="I38" s="22" t="n">
        <x:v>50000</x:v>
      </x:c>
      <x:c r="J38" s="8"/>
      <x:c r="K38" s="8"/>
    </x:row>
    <x:row r="39" ht="15" hidden="0" customHeight="1">
      <x:c r="A39" s="2"/>
      <x:c r="B39" s="2"/>
      <x:c r="C39" s="2"/>
      <x:c r="D39" s="8" t="str">
        <x:v>Central</x:v>
      </x:c>
      <x:c r="E39" s="22" t="n">
        <x:v>100000</x:v>
      </x:c>
      <x:c r="F39" s="22" t="n">
        <x:v>100000</x:v>
      </x:c>
      <x:c r="G39" s="22" t="n">
        <x:v>100000</x:v>
      </x:c>
      <x:c r="H39" s="22" t="n">
        <x:v>100000</x:v>
      </x:c>
      <x:c r="I39" s="22" t="n">
        <x:v>100000</x:v>
      </x:c>
      <x:c r="J39" s="8"/>
      <x:c r="K39" s="8"/>
    </x:row>
    <x:row r="40" ht="15" hidden="0" customHeight="1">
      <x:c r="A40" s="2"/>
      <x:c r="B40" s="2"/>
      <x:c r="C40" s="2"/>
      <x:c r="D40" s="8" t="str">
        <x:v>Haut</x:v>
      </x:c>
      <x:c r="E40" s="22" t="n">
        <x:v>200000</x:v>
      </x:c>
      <x:c r="F40" s="22" t="n">
        <x:v>200000</x:v>
      </x:c>
      <x:c r="G40" s="22" t="n">
        <x:v>200000</x:v>
      </x:c>
      <x:c r="H40" s="22" t="n">
        <x:v>200000</x:v>
      </x:c>
      <x:c r="I40" s="22" t="n">
        <x:v>200000</x:v>
      </x:c>
      <x:c r="J40" s="8"/>
      <x:c r="K40" s="8"/>
    </x:row>
    <x:row r="41" ht="15" hidden="0" customHeight="1">
      <x:c r="A41" s="2"/>
      <x:c r="B41" s="2"/>
      <x:c r="C41" s="2"/>
      <x:c r="D41" s="8"/>
      <x:c r="E41" s="8"/>
      <x:c r="F41" s="8"/>
      <x:c r="G41" s="8"/>
      <x:c r="H41" s="8"/>
      <x:c r="I41" s="8"/>
      <x:c r="J41" s="8"/>
      <x:c r="K41" s="8"/>
    </x:row>
    <x:row r="42" ht="24" hidden="0" customHeight="1">
      <x:c r="A42" s="2"/>
      <x:c r="B42" s="2"/>
      <x:c r="C42" s="2"/>
      <x:c r="D42" s="18" t="str">
        <x:v>Handicap : complément additionnel mensuel — actif</x:v>
      </x:c>
      <x:c r="E42" s="21" t="n">
        <x:f>IF(CHOOSE($E$3,ISNUMBER(E43),ISNUMBER(E44),ISNUMBER(E45)),CHOOSE($E$3,E43,E44,E45),"n.a.")</x:f>
        <x:v>300</x:v>
      </x:c>
      <x:c r="F42" s="21" t="n">
        <x:f>IF(CHOOSE($E$3,ISNUMBER(F43),ISNUMBER(F44),ISNUMBER(F45)),CHOOSE($E$3,F43,F44,F45),"n.a.")</x:f>
        <x:v>300</x:v>
      </x:c>
      <x:c r="G42" s="21" t="n">
        <x:f>IF(CHOOSE($E$3,ISNUMBER(G43),ISNUMBER(G44),ISNUMBER(G45)),CHOOSE($E$3,G43,G44,G45),"n.a.")</x:f>
        <x:v>300</x:v>
      </x:c>
      <x:c r="H42" s="21" t="n">
        <x:f>IF(CHOOSE($E$3,ISNUMBER(H43),ISNUMBER(H44),ISNUMBER(H45)),CHOOSE($E$3,H43,H44,H45),"n.a.")</x:f>
        <x:v>300</x:v>
      </x:c>
      <x:c r="I42" s="21" t="n">
        <x:f>IF(CHOOSE($E$3,ISNUMBER(I43),ISNUMBER(I44),ISNUMBER(I45)),CHOOSE($E$3,I43,I44,I45),"n.a.")</x:f>
        <x:v>300</x:v>
      </x:c>
      <x:c r="J42" s="18" t="str">
        <x:v>DH/mois</x:v>
      </x:c>
      <x:c r="K42" s="8" t="str">
        <x:v>Complément net au-delà des droits existants ; droits des cohortes veuves et rentrée supposés distincts.</x:v>
      </x:c>
    </x:row>
    <x:row r="43" ht="15" hidden="0" customHeight="1">
      <x:c r="A43" s="2"/>
      <x:c r="B43" s="2"/>
      <x:c r="C43" s="2"/>
      <x:c r="D43" s="8" t="str">
        <x:v>Bas</x:v>
      </x:c>
      <x:c r="E43" s="22" t="n">
        <x:v>200</x:v>
      </x:c>
      <x:c r="F43" s="22" t="n">
        <x:v>200</x:v>
      </x:c>
      <x:c r="G43" s="22" t="n">
        <x:v>200</x:v>
      </x:c>
      <x:c r="H43" s="22" t="n">
        <x:v>200</x:v>
      </x:c>
      <x:c r="I43" s="22" t="n">
        <x:v>200</x:v>
      </x:c>
      <x:c r="J43" s="8"/>
      <x:c r="K43" s="8"/>
    </x:row>
    <x:row r="44" ht="15" hidden="0" customHeight="1">
      <x:c r="A44" s="2"/>
      <x:c r="B44" s="2"/>
      <x:c r="C44" s="2"/>
      <x:c r="D44" s="8" t="str">
        <x:v>Central</x:v>
      </x:c>
      <x:c r="E44" s="22" t="n">
        <x:v>300</x:v>
      </x:c>
      <x:c r="F44" s="22" t="n">
        <x:v>300</x:v>
      </x:c>
      <x:c r="G44" s="22" t="n">
        <x:v>300</x:v>
      </x:c>
      <x:c r="H44" s="22" t="n">
        <x:v>300</x:v>
      </x:c>
      <x:c r="I44" s="22" t="n">
        <x:v>300</x:v>
      </x:c>
      <x:c r="J44" s="8"/>
      <x:c r="K44" s="8"/>
    </x:row>
    <x:row r="45" ht="15" hidden="0" customHeight="1">
      <x:c r="A45" s="2"/>
      <x:c r="B45" s="2"/>
      <x:c r="C45" s="2"/>
      <x:c r="D45" s="8" t="str">
        <x:v>Haut</x:v>
      </x:c>
      <x:c r="E45" s="22" t="n">
        <x:v>500</x:v>
      </x:c>
      <x:c r="F45" s="22" t="n">
        <x:v>500</x:v>
      </x:c>
      <x:c r="G45" s="22" t="n">
        <x:v>500</x:v>
      </x:c>
      <x:c r="H45" s="22" t="n">
        <x:v>500</x:v>
      </x:c>
      <x:c r="I45" s="22" t="n">
        <x:v>500</x:v>
      </x:c>
      <x:c r="J45" s="8"/>
      <x:c r="K45" s="8"/>
    </x:row>
    <x:row r="46" ht="15" hidden="0" customHeight="1">
      <x:c r="A46" s="2"/>
      <x:c r="B46" s="2"/>
      <x:c r="C46" s="2"/>
      <x:c r="D46" s="8"/>
      <x:c r="E46" s="8"/>
      <x:c r="F46" s="8"/>
      <x:c r="G46" s="8"/>
      <x:c r="H46" s="8"/>
      <x:c r="I46" s="8"/>
      <x:c r="J46" s="8"/>
      <x:c r="K46" s="8"/>
    </x:row>
    <x:row r="47" ht="24" hidden="0" customHeight="1">
      <x:c r="A47" s="2"/>
      <x:c r="B47" s="2"/>
      <x:c r="C47" s="2"/>
      <x:c r="D47" s="18" t="str">
        <x:v>Accompagnement : entreprises actives à terme — actif</x:v>
      </x:c>
      <x:c r="E47" s="21" t="n">
        <x:f>IF(CHOOSE($E$3,ISNUMBER(E48),ISNUMBER(E49),ISNUMBER(E50)),CHOOSE($E$3,E48,E49,E50),"n.a.")</x:f>
        <x:v>100000</x:v>
      </x:c>
      <x:c r="F47" s="21" t="n">
        <x:f>IF(CHOOSE($E$3,ISNUMBER(F48),ISNUMBER(F49),ISNUMBER(F50)),CHOOSE($E$3,F48,F49,F50),"n.a.")</x:f>
        <x:v>100000</x:v>
      </x:c>
      <x:c r="G47" s="21" t="n">
        <x:f>IF(CHOOSE($E$3,ISNUMBER(G48),ISNUMBER(G49),ISNUMBER(G50)),CHOOSE($E$3,G48,G49,G50),"n.a.")</x:f>
        <x:v>100000</x:v>
      </x:c>
      <x:c r="H47" s="21" t="n">
        <x:f>IF(CHOOSE($E$3,ISNUMBER(H48),ISNUMBER(H49),ISNUMBER(H50)),CHOOSE($E$3,H48,H49,H50),"n.a.")</x:f>
        <x:v>100000</x:v>
      </x:c>
      <x:c r="I47" s="21" t="n">
        <x:f>IF(CHOOSE($E$3,ISNUMBER(I48),ISNUMBER(I49),ISNUMBER(I50)),CHOOSE($E$3,I48,I49,I50),"n.a.")</x:f>
        <x:v>100000</x:v>
      </x:c>
      <x:c r="J47" s="18" t="str">
        <x:v>entreprises/an</x:v>
      </x:c>
      <x:c r="K47" s="8" t="str">
        <x:v>Stock annuel moyen suivi, pas nouveaux entrants. Prestations supposées additionnelles au financement actuel.</x:v>
      </x:c>
    </x:row>
    <x:row r="48" ht="15" hidden="0" customHeight="1">
      <x:c r="A48" s="2"/>
      <x:c r="B48" s="2"/>
      <x:c r="C48" s="2"/>
      <x:c r="D48" s="8" t="str">
        <x:v>Bas</x:v>
      </x:c>
      <x:c r="E48" s="22" t="n">
        <x:v>50000</x:v>
      </x:c>
      <x:c r="F48" s="22" t="n">
        <x:v>50000</x:v>
      </x:c>
      <x:c r="G48" s="22" t="n">
        <x:v>50000</x:v>
      </x:c>
      <x:c r="H48" s="22" t="n">
        <x:v>50000</x:v>
      </x:c>
      <x:c r="I48" s="22" t="n">
        <x:v>50000</x:v>
      </x:c>
      <x:c r="J48" s="8"/>
      <x:c r="K48" s="8"/>
    </x:row>
    <x:row r="49" ht="15" hidden="0" customHeight="1">
      <x:c r="A49" s="2"/>
      <x:c r="B49" s="2"/>
      <x:c r="C49" s="2"/>
      <x:c r="D49" s="8" t="str">
        <x:v>Central</x:v>
      </x:c>
      <x:c r="E49" s="22" t="n">
        <x:v>100000</x:v>
      </x:c>
      <x:c r="F49" s="22" t="n">
        <x:v>100000</x:v>
      </x:c>
      <x:c r="G49" s="22" t="n">
        <x:v>100000</x:v>
      </x:c>
      <x:c r="H49" s="22" t="n">
        <x:v>100000</x:v>
      </x:c>
      <x:c r="I49" s="22" t="n">
        <x:v>100000</x:v>
      </x:c>
      <x:c r="J49" s="8"/>
      <x:c r="K49" s="8"/>
    </x:row>
    <x:row r="50" ht="15" hidden="0" customHeight="1">
      <x:c r="A50" s="2"/>
      <x:c r="B50" s="2"/>
      <x:c r="C50" s="2"/>
      <x:c r="D50" s="8" t="str">
        <x:v>Haut</x:v>
      </x:c>
      <x:c r="E50" s="22" t="n">
        <x:v>150000</x:v>
      </x:c>
      <x:c r="F50" s="22" t="n">
        <x:v>150000</x:v>
      </x:c>
      <x:c r="G50" s="22" t="n">
        <x:v>150000</x:v>
      </x:c>
      <x:c r="H50" s="22" t="n">
        <x:v>150000</x:v>
      </x:c>
      <x:c r="I50" s="22" t="n">
        <x:v>150000</x:v>
      </x:c>
      <x:c r="J50" s="8"/>
      <x:c r="K50" s="8"/>
    </x:row>
    <x:row r="51" ht="15" hidden="0" customHeight="1">
      <x:c r="A51" s="2"/>
      <x:c r="B51" s="2"/>
      <x:c r="C51" s="2"/>
      <x:c r="D51" s="8"/>
      <x:c r="E51" s="8"/>
      <x:c r="F51" s="8"/>
      <x:c r="G51" s="8"/>
      <x:c r="H51" s="8"/>
      <x:c r="I51" s="8"/>
      <x:c r="J51" s="8"/>
      <x:c r="K51" s="8"/>
    </x:row>
    <x:row r="52" ht="15" hidden="0" customHeight="1">
      <x:c r="A52" s="2"/>
      <x:c r="B52" s="2"/>
      <x:c r="C52" s="2"/>
      <x:c r="D52" s="18" t="str">
        <x:v>Accompagnement : coût annuel par entreprise — actif</x:v>
      </x:c>
      <x:c r="E52" s="21" t="n">
        <x:f>IF(CHOOSE($E$3,ISNUMBER(E53),ISNUMBER(E54),ISNUMBER(E55)),CHOOSE($E$3,E53,E54,E55),"n.a.")</x:f>
        <x:v>4000</x:v>
      </x:c>
      <x:c r="F52" s="21" t="n">
        <x:f>IF(CHOOSE($E$3,ISNUMBER(F53),ISNUMBER(F54),ISNUMBER(F55)),CHOOSE($E$3,F53,F54,F55),"n.a.")</x:f>
        <x:v>4000</x:v>
      </x:c>
      <x:c r="G52" s="21" t="n">
        <x:f>IF(CHOOSE($E$3,ISNUMBER(G53),ISNUMBER(G54),ISNUMBER(G55)),CHOOSE($E$3,G53,G54,G55),"n.a.")</x:f>
        <x:v>4000</x:v>
      </x:c>
      <x:c r="H52" s="21" t="n">
        <x:f>IF(CHOOSE($E$3,ISNUMBER(H53),ISNUMBER(H54),ISNUMBER(H55)),CHOOSE($E$3,H53,H54,H55),"n.a.")</x:f>
        <x:v>4000</x:v>
      </x:c>
      <x:c r="I52" s="21" t="n">
        <x:f>IF(CHOOSE($E$3,ISNUMBER(I53),ISNUMBER(I54),ISNUMBER(I55)),CHOOSE($E$3,I53,I54,I55),"n.a.")</x:f>
        <x:v>4000</x:v>
      </x:c>
      <x:c r="J52" s="18" t="str">
        <x:v>DH/an</x:v>
      </x:c>
      <x:c r="K52" s="8" t="str">
        <x:v>Mesure 372 : suivi 24 mois. Ce coût annuel ne doit pas être multiplié encore par deux.</x:v>
      </x:c>
    </x:row>
    <x:row r="53" ht="15" hidden="0" customHeight="1">
      <x:c r="A53" s="2"/>
      <x:c r="B53" s="2"/>
      <x:c r="C53" s="2"/>
      <x:c r="D53" s="8" t="str">
        <x:v>Bas</x:v>
      </x:c>
      <x:c r="E53" s="22" t="n">
        <x:v>2000</x:v>
      </x:c>
      <x:c r="F53" s="22" t="n">
        <x:v>2000</x:v>
      </x:c>
      <x:c r="G53" s="22" t="n">
        <x:v>2000</x:v>
      </x:c>
      <x:c r="H53" s="22" t="n">
        <x:v>2000</x:v>
      </x:c>
      <x:c r="I53" s="22" t="n">
        <x:v>2000</x:v>
      </x:c>
      <x:c r="J53" s="8"/>
      <x:c r="K53" s="8"/>
    </x:row>
    <x:row r="54" ht="15" hidden="0" customHeight="1">
      <x:c r="A54" s="2"/>
      <x:c r="B54" s="2"/>
      <x:c r="C54" s="2"/>
      <x:c r="D54" s="8" t="str">
        <x:v>Central</x:v>
      </x:c>
      <x:c r="E54" s="22" t="n">
        <x:v>4000</x:v>
      </x:c>
      <x:c r="F54" s="22" t="n">
        <x:v>4000</x:v>
      </x:c>
      <x:c r="G54" s="22" t="n">
        <x:v>4000</x:v>
      </x:c>
      <x:c r="H54" s="22" t="n">
        <x:v>4000</x:v>
      </x:c>
      <x:c r="I54" s="22" t="n">
        <x:v>4000</x:v>
      </x:c>
      <x:c r="J54" s="8"/>
      <x:c r="K54" s="8"/>
    </x:row>
    <x:row r="55" ht="15" hidden="0" customHeight="1">
      <x:c r="A55" s="2"/>
      <x:c r="B55" s="2"/>
      <x:c r="C55" s="2"/>
      <x:c r="D55" s="8" t="str">
        <x:v>Haut</x:v>
      </x:c>
      <x:c r="E55" s="22" t="n">
        <x:v>6000</x:v>
      </x:c>
      <x:c r="F55" s="22" t="n">
        <x:v>6000</x:v>
      </x:c>
      <x:c r="G55" s="22" t="n">
        <x:v>6000</x:v>
      </x:c>
      <x:c r="H55" s="22" t="n">
        <x:v>6000</x:v>
      </x:c>
      <x:c r="I55" s="22" t="n">
        <x:v>6000</x:v>
      </x:c>
      <x:c r="J55" s="8"/>
      <x:c r="K55" s="8"/>
    </x:row>
    <x:row r="56" ht="15" hidden="0" customHeight="1">
      <x:c r="A56" s="2"/>
      <x:c r="B56" s="2"/>
      <x:c r="C56" s="2"/>
      <x:c r="D56" s="8"/>
      <x:c r="E56" s="8"/>
      <x:c r="F56" s="8"/>
      <x:c r="G56" s="8"/>
      <x:c r="H56" s="8"/>
      <x:c r="I56" s="8"/>
      <x:c r="J56" s="8"/>
      <x:c r="K56" s="8"/>
    </x:row>
    <x:row r="57" ht="24" hidden="0" customHeight="1">
      <x:c r="A57" s="2"/>
      <x:c r="B57" s="2"/>
      <x:c r="C57" s="2"/>
      <x:c r="D57" s="18" t="str">
        <x:v>IS majoré : bénéfices fiscaux annuels éligibles — actif</x:v>
      </x:c>
      <x:c r="E57" s="21" t="n">
        <x:f>IF(CHOOSE($E$3,ISNUMBER(E58),ISNUMBER(E59),ISNUMBER(E60)),CHOOSE($E$3,E58,E59,E60),"n.a.")</x:f>
        <x:v>40</x:v>
      </x:c>
      <x:c r="F57" s="21" t="n">
        <x:f>IF(CHOOSE($E$3,ISNUMBER(F58),ISNUMBER(F59),ISNUMBER(F60)),CHOOSE($E$3,F58,F59,F60),"n.a.")</x:f>
        <x:v>40</x:v>
      </x:c>
      <x:c r="G57" s="21" t="n">
        <x:f>IF(CHOOSE($E$3,ISNUMBER(G58),ISNUMBER(G59),ISNUMBER(G60)),CHOOSE($E$3,G58,G59,G60),"n.a.")</x:f>
        <x:v>40</x:v>
      </x:c>
      <x:c r="H57" s="21" t="n">
        <x:f>IF(CHOOSE($E$3,ISNUMBER(H58),ISNUMBER(H59),ISNUMBER(H60)),CHOOSE($E$3,H58,H59,H60),"n.a.")</x:f>
        <x:v>40</x:v>
      </x:c>
      <x:c r="I57" s="21" t="n">
        <x:f>IF(CHOOSE($E$3,ISNUMBER(I58),ISNUMBER(I59),ISNUMBER(I60)),CHOOSE($E$3,I58,I59,I60),"n.a.")</x:f>
        <x:v>40</x:v>
      </x:c>
      <x:c r="J57" s="18" t="str">
        <x:v>Mds DH/an</x:v>
      </x:c>
      <x:c r="K57" s="8" t="str">
        <x:v>Sous-ensemble supposé déjà imposé à 35 %. Ni chiffre d’affaires ni résultat comptable des secteurs.</x:v>
      </x:c>
    </x:row>
    <x:row r="58" ht="15" hidden="0" customHeight="1">
      <x:c r="A58" s="2"/>
      <x:c r="B58" s="2"/>
      <x:c r="C58" s="2"/>
      <x:c r="D58" s="8" t="str">
        <x:v>Bas</x:v>
      </x:c>
      <x:c r="E58" s="22" t="n">
        <x:v>20</x:v>
      </x:c>
      <x:c r="F58" s="22" t="n">
        <x:v>20</x:v>
      </x:c>
      <x:c r="G58" s="22" t="n">
        <x:v>20</x:v>
      </x:c>
      <x:c r="H58" s="22" t="n">
        <x:v>20</x:v>
      </x:c>
      <x:c r="I58" s="22" t="n">
        <x:v>20</x:v>
      </x:c>
      <x:c r="J58" s="8"/>
      <x:c r="K58" s="8"/>
    </x:row>
    <x:row r="59" ht="15" hidden="0" customHeight="1">
      <x:c r="A59" s="2"/>
      <x:c r="B59" s="2"/>
      <x:c r="C59" s="2"/>
      <x:c r="D59" s="8" t="str">
        <x:v>Central</x:v>
      </x:c>
      <x:c r="E59" s="22" t="n">
        <x:v>40</x:v>
      </x:c>
      <x:c r="F59" s="22" t="n">
        <x:v>40</x:v>
      </x:c>
      <x:c r="G59" s="22" t="n">
        <x:v>40</x:v>
      </x:c>
      <x:c r="H59" s="22" t="n">
        <x:v>40</x:v>
      </x:c>
      <x:c r="I59" s="22" t="n">
        <x:v>40</x:v>
      </x:c>
      <x:c r="J59" s="8"/>
      <x:c r="K59" s="8"/>
    </x:row>
    <x:row r="60" ht="15" hidden="0" customHeight="1">
      <x:c r="A60" s="2"/>
      <x:c r="B60" s="2"/>
      <x:c r="C60" s="2"/>
      <x:c r="D60" s="8" t="str">
        <x:v>Haut</x:v>
      </x:c>
      <x:c r="E60" s="22" t="n">
        <x:v>60</x:v>
      </x:c>
      <x:c r="F60" s="22" t="n">
        <x:v>60</x:v>
      </x:c>
      <x:c r="G60" s="22" t="n">
        <x:v>60</x:v>
      </x:c>
      <x:c r="H60" s="22" t="n">
        <x:v>60</x:v>
      </x:c>
      <x:c r="I60" s="22" t="n">
        <x:v>60</x:v>
      </x:c>
      <x:c r="J60" s="8"/>
      <x:c r="K60" s="8"/>
    </x:row>
    <x:row r="61" ht="15" hidden="0" customHeight="1">
      <x:c r="A61" s="2"/>
      <x:c r="B61" s="2"/>
      <x:c r="C61" s="2"/>
      <x:c r="D61" s="8"/>
      <x:c r="E61" s="8"/>
      <x:c r="F61" s="8"/>
      <x:c r="G61" s="8"/>
      <x:c r="H61" s="8"/>
      <x:c r="I61" s="8"/>
      <x:c r="J61" s="8"/>
      <x:c r="K61" s="8"/>
    </x:row>
    <x:row r="62" ht="15" hidden="0" customHeight="1">
      <x:c r="A62" s="2"/>
      <x:c r="B62" s="2"/>
      <x:c r="C62" s="2"/>
      <x:c r="D62" s="18" t="str">
        <x:v>IS réduit : entreprises éligibles bénéficiaires — actif</x:v>
      </x:c>
      <x:c r="E62" s="21" t="n">
        <x:f>IF(CHOOSE($E$3,ISNUMBER(E63),ISNUMBER(E64),ISNUMBER(E65)),CHOOSE($E$3,E63,E64,E65),"n.a.")</x:f>
        <x:v>100000</x:v>
      </x:c>
      <x:c r="F62" s="21" t="n">
        <x:f>IF(CHOOSE($E$3,ISNUMBER(F63),ISNUMBER(F64),ISNUMBER(F65)),CHOOSE($E$3,F63,F64,F65),"n.a.")</x:f>
        <x:v>100000</x:v>
      </x:c>
      <x:c r="G62" s="21" t="n">
        <x:f>IF(CHOOSE($E$3,ISNUMBER(G63),ISNUMBER(G64),ISNUMBER(G65)),CHOOSE($E$3,G63,G64,G65),"n.a.")</x:f>
        <x:v>100000</x:v>
      </x:c>
      <x:c r="H62" s="21" t="n">
        <x:f>IF(CHOOSE($E$3,ISNUMBER(H63),ISNUMBER(H64),ISNUMBER(H65)),CHOOSE($E$3,H63,H64,H65),"n.a.")</x:f>
        <x:v>100000</x:v>
      </x:c>
      <x:c r="I62" s="21" t="n">
        <x:f>IF(CHOOSE($E$3,ISNUMBER(I63),ISNUMBER(I64),ISNUMBER(I65)),CHOOSE($E$3,I63,I64,I65),"n.a.")</x:f>
        <x:v>100000</x:v>
      </x:c>
      <x:c r="J62" s="18" t="str">
        <x:v>entreprises</x:v>
      </x:c>
      <x:c r="K62" s="8" t="str">
        <x:v>Effectif hypothétique, pas nombre de déclarants DGI ni d’unités informelles.</x:v>
      </x:c>
    </x:row>
    <x:row r="63" ht="15" hidden="0" customHeight="1">
      <x:c r="A63" s="2"/>
      <x:c r="B63" s="2"/>
      <x:c r="C63" s="2"/>
      <x:c r="D63" s="8" t="str">
        <x:v>Bas</x:v>
      </x:c>
      <x:c r="E63" s="22" t="n">
        <x:v>50000</x:v>
      </x:c>
      <x:c r="F63" s="22" t="n">
        <x:v>50000</x:v>
      </x:c>
      <x:c r="G63" s="22" t="n">
        <x:v>50000</x:v>
      </x:c>
      <x:c r="H63" s="22" t="n">
        <x:v>50000</x:v>
      </x:c>
      <x:c r="I63" s="22" t="n">
        <x:v>50000</x:v>
      </x:c>
      <x:c r="J63" s="8"/>
      <x:c r="K63" s="8"/>
    </x:row>
    <x:row r="64" ht="15" hidden="0" customHeight="1">
      <x:c r="A64" s="2"/>
      <x:c r="B64" s="2"/>
      <x:c r="C64" s="2"/>
      <x:c r="D64" s="8" t="str">
        <x:v>Central</x:v>
      </x:c>
      <x:c r="E64" s="22" t="n">
        <x:v>100000</x:v>
      </x:c>
      <x:c r="F64" s="22" t="n">
        <x:v>100000</x:v>
      </x:c>
      <x:c r="G64" s="22" t="n">
        <x:v>100000</x:v>
      </x:c>
      <x:c r="H64" s="22" t="n">
        <x:v>100000</x:v>
      </x:c>
      <x:c r="I64" s="22" t="n">
        <x:v>100000</x:v>
      </x:c>
      <x:c r="J64" s="8"/>
      <x:c r="K64" s="8"/>
    </x:row>
    <x:row r="65" ht="15" hidden="0" customHeight="1">
      <x:c r="A65" s="2"/>
      <x:c r="B65" s="2"/>
      <x:c r="C65" s="2"/>
      <x:c r="D65" s="8" t="str">
        <x:v>Haut</x:v>
      </x:c>
      <x:c r="E65" s="22" t="n">
        <x:v>200000</x:v>
      </x:c>
      <x:c r="F65" s="22" t="n">
        <x:v>200000</x:v>
      </x:c>
      <x:c r="G65" s="22" t="n">
        <x:v>200000</x:v>
      </x:c>
      <x:c r="H65" s="22" t="n">
        <x:v>200000</x:v>
      </x:c>
      <x:c r="I65" s="22" t="n">
        <x:v>200000</x:v>
      </x:c>
      <x:c r="J65" s="8"/>
      <x:c r="K65" s="8"/>
    </x:row>
    <x:row r="66" ht="15" hidden="0" customHeight="1">
      <x:c r="A66" s="2"/>
      <x:c r="B66" s="2"/>
      <x:c r="C66" s="2"/>
      <x:c r="D66" s="8"/>
      <x:c r="E66" s="8"/>
      <x:c r="F66" s="8"/>
      <x:c r="G66" s="8"/>
      <x:c r="H66" s="8"/>
      <x:c r="I66" s="8"/>
      <x:c r="J66" s="8"/>
      <x:c r="K66" s="8"/>
    </x:row>
    <x:row r="67" ht="24" hidden="0" customHeight="1">
      <x:c r="A67" s="2"/>
      <x:c r="B67" s="2"/>
      <x:c r="C67" s="2"/>
      <x:c r="D67" s="18" t="str">
        <x:v>IS réduit : bénéfice fiscal moyen — actif</x:v>
      </x:c>
      <x:c r="E67" s="21" t="n">
        <x:f>IF(CHOOSE($E$3,ISNUMBER(E68),ISNUMBER(E69),ISNUMBER(E70)),CHOOSE($E$3,E68,E69,E70),"n.a.")</x:f>
        <x:v>150000</x:v>
      </x:c>
      <x:c r="F67" s="21" t="n">
        <x:f>IF(CHOOSE($E$3,ISNUMBER(F68),ISNUMBER(F69),ISNUMBER(F70)),CHOOSE($E$3,F68,F69,F70),"n.a.")</x:f>
        <x:v>150000</x:v>
      </x:c>
      <x:c r="G67" s="21" t="n">
        <x:f>IF(CHOOSE($E$3,ISNUMBER(G68),ISNUMBER(G69),ISNUMBER(G70)),CHOOSE($E$3,G68,G69,G70),"n.a.")</x:f>
        <x:v>150000</x:v>
      </x:c>
      <x:c r="H67" s="21" t="n">
        <x:f>IF(CHOOSE($E$3,ISNUMBER(H68),ISNUMBER(H69),ISNUMBER(H70)),CHOOSE($E$3,H68,H69,H70),"n.a.")</x:f>
        <x:v>150000</x:v>
      </x:c>
      <x:c r="I67" s="21" t="n">
        <x:f>IF(CHOOSE($E$3,ISNUMBER(I68),ISNUMBER(I69),ISNUMBER(I70)),CHOOSE($E$3,I68,I69,I70),"n.a.")</x:f>
        <x:v>150000</x:v>
      </x:c>
      <x:c r="J67" s="18" t="str">
        <x:v>DH/an</x:v>
      </x:c>
      <x:c r="K67" s="8" t="str">
        <x:v>Strictement inférieur à 300 000 DH ; régime initial 20 % supposé. Exceptions fiscales exclues.</x:v>
      </x:c>
    </x:row>
    <x:row r="68" ht="15" hidden="0" customHeight="1">
      <x:c r="A68" s="2"/>
      <x:c r="B68" s="2"/>
      <x:c r="C68" s="2"/>
      <x:c r="D68" s="8" t="str">
        <x:v>Bas</x:v>
      </x:c>
      <x:c r="E68" s="22" t="n">
        <x:v>120000</x:v>
      </x:c>
      <x:c r="F68" s="22" t="n">
        <x:v>120000</x:v>
      </x:c>
      <x:c r="G68" s="22" t="n">
        <x:v>120000</x:v>
      </x:c>
      <x:c r="H68" s="22" t="n">
        <x:v>120000</x:v>
      </x:c>
      <x:c r="I68" s="22" t="n">
        <x:v>120000</x:v>
      </x:c>
      <x:c r="J68" s="8"/>
      <x:c r="K68" s="8"/>
    </x:row>
    <x:row r="69" ht="15" hidden="0" customHeight="1">
      <x:c r="A69" s="2"/>
      <x:c r="B69" s="2"/>
      <x:c r="C69" s="2"/>
      <x:c r="D69" s="8" t="str">
        <x:v>Central</x:v>
      </x:c>
      <x:c r="E69" s="22" t="n">
        <x:v>150000</x:v>
      </x:c>
      <x:c r="F69" s="22" t="n">
        <x:v>150000</x:v>
      </x:c>
      <x:c r="G69" s="22" t="n">
        <x:v>150000</x:v>
      </x:c>
      <x:c r="H69" s="22" t="n">
        <x:v>150000</x:v>
      </x:c>
      <x:c r="I69" s="22" t="n">
        <x:v>150000</x:v>
      </x:c>
      <x:c r="J69" s="8"/>
      <x:c r="K69" s="8"/>
    </x:row>
    <x:row r="70" ht="15" hidden="0" customHeight="1">
      <x:c r="A70" s="2"/>
      <x:c r="B70" s="2"/>
      <x:c r="C70" s="2"/>
      <x:c r="D70" s="8" t="str">
        <x:v>Haut</x:v>
      </x:c>
      <x:c r="E70" s="22" t="n">
        <x:v>180000</x:v>
      </x:c>
      <x:c r="F70" s="22" t="n">
        <x:v>180000</x:v>
      </x:c>
      <x:c r="G70" s="22" t="n">
        <x:v>180000</x:v>
      </x:c>
      <x:c r="H70" s="22" t="n">
        <x:v>180000</x:v>
      </x:c>
      <x:c r="I70" s="22" t="n">
        <x:v>180000</x:v>
      </x:c>
      <x:c r="J70" s="8"/>
      <x:c r="K70" s="8"/>
    </x:row>
    <x:row r="71" ht="27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</x:row>
    <x:row r="72" ht="27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</x:row>
    <x:row r="73" ht="27" customHeight="1">
      <x:c r="A73" s="2"/>
      <x:c r="B73" s="2"/>
      <x:c r="C73" s="2"/>
      <x:c r="D73" s="2" t="str">
        <x:v>Rampe de droits et de mise en œuvre fiscale</x:v>
      </x:c>
      <x:c r="E73" s="23" t="n">
        <x:v>0.2</x:v>
      </x:c>
      <x:c r="F73" s="23" t="n">
        <x:v>0.4</x:v>
      </x:c>
      <x:c r="G73" s="23" t="n">
        <x:v>0.6</x:v>
      </x:c>
      <x:c r="H73" s="23" t="n">
        <x:v>0.8</x:v>
      </x:c>
      <x:c r="I73" s="23" t="n">
        <x:v>1</x:v>
      </x:c>
      <x:c r="J73" s="2"/>
      <x:c r="K73" s="2"/>
    </x:row>
    <x:row r="74" ht="27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</x:row>
    <x:row r="75" ht="27" customHeight="1">
      <x:c r="A75" s="2"/>
      <x:c r="B75" s="2"/>
      <x:c r="C75" s="2"/>
      <x:c r="D75" s="2" t="str">
        <x:v>Prolongement nominal du PIB après 2029</x:v>
      </x:c>
      <x:c r="E75" s="24" t="n">
        <x:v>0.055</x:v>
      </x:c>
      <x:c r="F75" s="2"/>
      <x:c r="G75" s="2"/>
      <x:c r="H75" s="2"/>
      <x:c r="I75" s="2"/>
      <x:c r="J75" s="2"/>
      <x:c r="K75" s="2"/>
    </x:row>
    <x:row r="76" ht="27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</x:row>
    <x:row r="77" ht="27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</x:row>
    <x:row r="78" ht="36" customHeight="1">
      <x:c r="A78" s="2"/>
      <x:c r="B78" s="2"/>
      <x:c r="C78" s="2"/>
      <x:c r="D78" s="26" t="str">
        <x:v>Les cellules bleues sont modifiables. Sélectionner un seul cas. Un paramètre absent n’est pas un zéro.</x:v>
      </x:c>
      <x:c r="E78" s="2"/>
      <x:c r="F78" s="2"/>
      <x:c r="G78" s="2"/>
      <x:c r="H78" s="2"/>
      <x:c r="I78" s="2"/>
      <x:c r="J78" s="2"/>
      <x:c r="K78" s="2"/>
    </x:row>
    <x:row r="79" ht="27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</x:row>
    <x:row r="80" ht="36" customHeight="1">
      <x:c r="A80" s="2"/>
      <x:c r="B80" s="2"/>
      <x:c r="C80" s="2"/>
      <x:c r="D80" s="26" t="str">
        <x:v>La référence R&amp;D est hypothétique. Les taux de recours et assiettes fiscales ne sont pas validés par l’administration.</x:v>
      </x:c>
      <x:c r="E80" s="2"/>
      <x:c r="F80" s="2"/>
      <x:c r="G80" s="2"/>
      <x:c r="H80" s="2"/>
      <x:c r="I80" s="2"/>
      <x:c r="J80" s="2"/>
      <x:c r="K80" s="2"/>
    </x:row>
    <x:row r="81" ht="27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</x:row>
    <x:row r="82" ht="36" customHeight="1">
      <x:c r="A82" s="2"/>
      <x:c r="B82" s="2"/>
      <x:c r="C82" s="2"/>
      <x:c r="D82" s="26" t="str">
        <x:v>Les cellules E à I décrivent les moyennes annuelles. Aucun calendrier officiel ne leur est attribué.</x:v>
      </x:c>
      <x:c r="E82" s="2"/>
      <x:c r="F82" s="2"/>
      <x:c r="G82" s="2"/>
      <x:c r="H82" s="2"/>
      <x:c r="I82" s="2"/>
      <x:c r="J82" s="2"/>
      <x:c r="K82" s="2"/>
    </x:row>
    <x:row r="83" ht="27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</x:row>
    <x:row r="84" ht="27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</x:row>
    <x:row r="85" ht="27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</x:row>
    <x:row r="86" ht="27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</x:row>
    <x:row r="87" ht="27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</x:row>
    <x:row r="88" ht="27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</x:row>
  </x:sheetData>
  <x:mergeCells>
    <x:mergeCell ref="D2:J2"/>
    <x:mergeCell ref="F3:I3"/>
    <x:mergeCell ref="D78:J78"/>
    <x:mergeCell ref="D80:J80"/>
    <x:mergeCell ref="D82:J82"/>
  </x:mergeCells>
  <x:dataValidations count="1">
    <x:dataValidation type="whole" operator="between" sqref="E3">
      <x:formula1>1</x:formula1>
      <x:formula2>3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.559999942779541" hidden="0" customWidth="1"/>
    <x:col min="2" max="2" width="1.559999942779541" hidden="0" customWidth="1"/>
    <x:col min="3" max="3" width="1.559999942779541" hidden="0" customWidth="1"/>
    <x:col min="4" max="4" width="45" hidden="0" customWidth="1"/>
    <x:col min="5" max="5" width="14.220000267028809" hidden="0" customWidth="1"/>
    <x:col min="6" max="6" width="14.220000267028809" hidden="0" customWidth="1"/>
    <x:col min="7" max="7" width="14.220000267028809" hidden="0" customWidth="1"/>
    <x:col min="8" max="8" width="14.220000267028809" hidden="0" customWidth="1"/>
    <x:col min="9" max="9" width="14.220000267028809" hidden="0" customWidth="1"/>
    <x:col min="10" max="10" width="14.220000267028809" hidden="0" customWidth="1"/>
    <x:col min="11" max="11" width="14.220000267028809" hidden="0" customWidth="1"/>
  </x:cols>
  <x:sheetData>
    <x:row r="1" ht="27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7" customHeight="1">
      <x:c r="A2" s="2"/>
      <x:c r="B2" s="2"/>
      <x:c r="C2" s="2"/>
      <x:c r="D2" s="3" t="str">
        <x:v>Cinq dépenses publiques testées (Mds DH)</x:v>
      </x:c>
      <x:c r="E2" s="2"/>
      <x:c r="F2" s="2"/>
      <x:c r="G2" s="2"/>
      <x:c r="H2" s="2"/>
      <x:c r="I2" s="2"/>
      <x:c r="J2" s="2"/>
      <x:c r="K2" s="2"/>
    </x:row>
    <x:row r="3" ht="27" customHeight="1">
      <x:c r="A3" s="2"/>
      <x:c r="B3" s="2"/>
      <x:c r="C3" s="2"/>
      <x:c r="D3" s="2" t="str">
        <x:v>Cas sélectionné</x:v>
      </x:c>
      <x:c r="E3" s="4" t="str">
        <x:f>'Hypothèses'!F3</x:f>
        <x:v>Central exploratoire</x:v>
      </x:c>
      <x:c r="F3" s="2"/>
      <x:c r="G3" s="2"/>
      <x:c r="H3" s="2"/>
      <x:c r="I3" s="2"/>
      <x:c r="J3" s="2"/>
      <x:c r="K3" s="2"/>
    </x:row>
    <x:row r="4" ht="27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42" customHeight="1">
      <x:c r="A5" s="2"/>
      <x:c r="B5" s="2"/>
      <x:c r="C5" s="2"/>
      <x:c r="D5" s="7" t="str">
        <x:v>Calcul</x:v>
      </x:c>
      <x:c r="E5" s="7" t="n">
        <x:v>2027</x:v>
      </x:c>
      <x:c r="F5" s="7" t="n">
        <x:v>2028</x:v>
      </x:c>
      <x:c r="G5" s="7" t="n">
        <x:v>2029</x:v>
      </x:c>
      <x:c r="H5" s="7" t="n">
        <x:v>2030</x:v>
      </x:c>
      <x:c r="I5" s="7" t="n">
        <x:v>2031</x:v>
      </x:c>
      <x:c r="J5" s="7" t="str">
        <x:v>Cumul</x:v>
      </x:c>
      <x:c r="K5" s="2"/>
    </x:row>
    <x:row r="6" ht="27" customHeight="1">
      <x:c r="A6" s="2"/>
      <x:c r="B6" s="2"/>
      <x:c r="C6" s="2"/>
      <x:c r="D6" s="2"/>
      <x:c r="E6" s="2"/>
      <x:c r="F6" s="2"/>
      <x:c r="G6" s="2"/>
      <x:c r="H6" s="2"/>
      <x:c r="I6" s="2"/>
      <x:c r="J6" s="2"/>
      <x:c r="K6" s="2"/>
    </x:row>
    <x:row r="7" ht="27" customHeight="1">
      <x:c r="A7" s="2"/>
      <x:c r="B7" s="2"/>
      <x:c r="C7" s="2"/>
      <x:c r="D7" s="2" t="str">
        <x:v>PIB nominal : MEF puis prolongement supposé</x:v>
      </x:c>
      <x:c r="E7" s="27" t="n">
        <x:f>'Données'!$E$160</x:f>
        <x:v>1946</x:v>
      </x:c>
      <x:c r="F7" s="27" t="n">
        <x:f>'Données'!$E$161</x:f>
        <x:v>2066</x:v>
      </x:c>
      <x:c r="G7" s="27" t="n">
        <x:f>'Données'!$E$162</x:f>
        <x:v>2190</x:v>
      </x:c>
      <x:c r="H7" s="27" t="n">
        <x:f>G7*(1+'Hypothèses'!$E$75)</x:f>
        <x:v>2310.45</x:v>
      </x:c>
      <x:c r="I7" s="27" t="n">
        <x:f>H7*(1+'Hypothèses'!$E$75)</x:f>
        <x:v>2437.5247499999996</x:v>
      </x:c>
      <x:c r="J7" s="28"/>
      <x:c r="K7" s="2"/>
    </x:row>
    <x:row r="8" ht="27" customHeight="1">
      <x:c r="A8" s="2"/>
      <x:c r="B8" s="2"/>
      <x:c r="C8" s="2"/>
      <x:c r="D8" s="2" t="str">
        <x:v>Cible recherche / PIB</x:v>
      </x:c>
      <x:c r="E8" s="29" t="n">
        <x:f>'Données'!$E$177/100</x:f>
        <x:v>0.015</x:v>
      </x:c>
      <x:c r="F8" s="29" t="n">
        <x:f>'Données'!$E$177/100</x:f>
        <x:v>0.015</x:v>
      </x:c>
      <x:c r="G8" s="29" t="n">
        <x:f>'Données'!$E$177/100</x:f>
        <x:v>0.015</x:v>
      </x:c>
      <x:c r="H8" s="29" t="n">
        <x:f>'Données'!$E$177/100</x:f>
        <x:v>0.015</x:v>
      </x:c>
      <x:c r="I8" s="29" t="n">
        <x:f>'Données'!$E$177/100</x:f>
        <x:v>0.015</x:v>
      </x:c>
      <x:c r="J8" s="28"/>
      <x:c r="K8" s="2"/>
    </x:row>
    <x:row r="9" ht="27" customHeight="1">
      <x:c r="A9" s="2"/>
      <x:c r="B9" s="2"/>
      <x:c r="C9" s="2"/>
      <x:c r="D9" s="2" t="str">
        <x:v>Référence de recherche supposée / PIB</x:v>
      </x:c>
      <x:c r="E9" s="29" t="n">
        <x:f>'Hypothèses'!E7</x:f>
        <x:v>0.0075</x:v>
      </x:c>
      <x:c r="F9" s="29" t="n">
        <x:f>'Hypothèses'!F7</x:f>
        <x:v>0.0075</x:v>
      </x:c>
      <x:c r="G9" s="29" t="n">
        <x:f>'Hypothèses'!G7</x:f>
        <x:v>0.0075</x:v>
      </x:c>
      <x:c r="H9" s="29" t="n">
        <x:f>'Hypothèses'!H7</x:f>
        <x:v>0.0075</x:v>
      </x:c>
      <x:c r="I9" s="29" t="n">
        <x:f>'Hypothèses'!I7</x:f>
        <x:v>0.0075</x:v>
      </x:c>
      <x:c r="J9" s="28"/>
      <x:c r="K9" s="2"/>
    </x:row>
    <x:row r="10" ht="27" customHeight="1">
      <x:c r="A10" s="2"/>
      <x:c r="B10" s="2"/>
      <x:c r="C10" s="2"/>
      <x:c r="D10" s="2" t="str">
        <x:v>Écart positif de financement / PIB</x:v>
      </x:c>
      <x:c r="E10" s="30" t="n">
        <x:f>MAX(0,E8-E9)</x:f>
        <x:v>0.0075</x:v>
      </x:c>
      <x:c r="F10" s="30" t="n">
        <x:f>MAX(0,F8-F9)</x:f>
        <x:v>0.0075</x:v>
      </x:c>
      <x:c r="G10" s="30" t="n">
        <x:f>MAX(0,G8-G9)</x:f>
        <x:v>0.0075</x:v>
      </x:c>
      <x:c r="H10" s="30" t="n">
        <x:f>MAX(0,H8-H9)</x:f>
        <x:v>0.0075</x:v>
      </x:c>
      <x:c r="I10" s="30" t="n">
        <x:f>MAX(0,I8-I9)</x:f>
        <x:v>0.0075</x:v>
      </x:c>
      <x:c r="J10" s="28"/>
      <x:c r="K10" s="2"/>
    </x:row>
    <x:row r="11" ht="27" customHeight="1">
      <x:c r="A11" s="2"/>
      <x:c r="B11" s="2"/>
      <x:c r="C11" s="2"/>
      <x:c r="D11" s="13" t="str">
        <x:v>Supplément national de recherche</x:v>
      </x:c>
      <x:c r="E11" s="34" t="n">
        <x:f>E7*E10*'Hypothèses'!E73</x:f>
        <x:v>2.919</x:v>
      </x:c>
      <x:c r="F11" s="34" t="n">
        <x:f>F7*F10*'Hypothèses'!F73</x:f>
        <x:v>6.198</x:v>
      </x:c>
      <x:c r="G11" s="34" t="n">
        <x:f>G7*G10*'Hypothèses'!G73</x:f>
        <x:v>9.855</x:v>
      </x:c>
      <x:c r="H11" s="34" t="n">
        <x:f>H7*H10*'Hypothèses'!H73</x:f>
        <x:v>13.862699999999998</x:v>
      </x:c>
      <x:c r="I11" s="34" t="n">
        <x:f>I7*I10*'Hypothèses'!I73</x:f>
        <x:v>18.281435624999997</x:v>
      </x:c>
      <x:c r="J11" s="35" t="n">
        <x:f>E11+F11+G11+H11+I11</x:f>
        <x:v>51.116135625</x:v>
      </x:c>
      <x:c r="K11" s="2"/>
    </x:row>
    <x:row r="12" ht="27" customHeight="1">
      <x:c r="A12" s="2"/>
      <x:c r="B12" s="2"/>
      <x:c r="C12" s="2"/>
      <x:c r="D12" s="2" t="str">
        <x:v>Part publique du supplément</x:v>
      </x:c>
      <x:c r="E12" s="29" t="n">
        <x:f>'Hypothèses'!E12</x:f>
        <x:v>0.7</x:v>
      </x:c>
      <x:c r="F12" s="29" t="n">
        <x:f>'Hypothèses'!F12</x:f>
        <x:v>0.7</x:v>
      </x:c>
      <x:c r="G12" s="29" t="n">
        <x:f>'Hypothèses'!G12</x:f>
        <x:v>0.7</x:v>
      </x:c>
      <x:c r="H12" s="29" t="n">
        <x:f>'Hypothèses'!H12</x:f>
        <x:v>0.7</x:v>
      </x:c>
      <x:c r="I12" s="29" t="n">
        <x:f>'Hypothèses'!I12</x:f>
        <x:v>0.7</x:v>
      </x:c>
      <x:c r="J12" s="28"/>
      <x:c r="K12" s="2"/>
    </x:row>
    <x:row r="13" ht="27" customHeight="1">
      <x:c r="A13" s="2"/>
      <x:c r="B13" s="2"/>
      <x:c r="C13" s="2"/>
      <x:c r="D13" s="13" t="str">
        <x:v>Recherche : supplément public</x:v>
      </x:c>
      <x:c r="E13" s="35" t="n">
        <x:f>E11*E12</x:f>
        <x:v>2.0433</x:v>
      </x:c>
      <x:c r="F13" s="35" t="n">
        <x:f>F11*F12</x:f>
        <x:v>4.3386</x:v>
      </x:c>
      <x:c r="G13" s="35" t="n">
        <x:f>G11*G12</x:f>
        <x:v>6.8985</x:v>
      </x:c>
      <x:c r="H13" s="35" t="n">
        <x:f>H11*H12</x:f>
        <x:v>9.703889999999998</x:v>
      </x:c>
      <x:c r="I13" s="35" t="n">
        <x:f>I11*I12</x:f>
        <x:v>12.797004937499997</x:v>
      </x:c>
      <x:c r="J13" s="35" t="n">
        <x:f>E13+F13+G13+H13+I13</x:f>
        <x:v>35.78129493749999</x:v>
      </x:c>
      <x:c r="K13" s="2"/>
    </x:row>
    <x:row r="14" ht="27" customHeight="1">
      <x:c r="A14" s="2"/>
      <x:c r="B14" s="2"/>
      <x:c r="C14" s="2"/>
      <x:c r="D14" s="13" t="str">
        <x:v>Recherche non publique, séparée</x:v>
      </x:c>
      <x:c r="E14" s="35" t="n">
        <x:f>E11-E13</x:f>
        <x:v>0.8757000000000001</x:v>
      </x:c>
      <x:c r="F14" s="35" t="n">
        <x:f>F11-F13</x:f>
        <x:v>1.8594000000000008</x:v>
      </x:c>
      <x:c r="G14" s="35" t="n">
        <x:f>G11-G13</x:f>
        <x:v>2.9565</x:v>
      </x:c>
      <x:c r="H14" s="35" t="n">
        <x:f>H11-H13</x:f>
        <x:v>4.158810000000001</x:v>
      </x:c>
      <x:c r="I14" s="35" t="n">
        <x:f>I11-I13</x:f>
        <x:v>5.4844306875</x:v>
      </x:c>
      <x:c r="J14" s="35" t="n">
        <x:f>E14+F14+G14+H14+I14</x:f>
        <x:v>15.334840687500002</x:v>
      </x:c>
      <x:c r="K14" s="2"/>
    </x:row>
    <x:row r="15" ht="27" customHeight="1">
      <x:c r="A15" s="2"/>
      <x:c r="B15" s="2"/>
      <x:c r="C15" s="2"/>
      <x:c r="D15" s="2"/>
      <x:c r="E15" s="28"/>
      <x:c r="F15" s="28"/>
      <x:c r="G15" s="28"/>
      <x:c r="H15" s="28"/>
      <x:c r="I15" s="28"/>
      <x:c r="J15" s="28"/>
      <x:c r="K15" s="2"/>
    </x:row>
    <x:row r="16" ht="27" customHeight="1">
      <x:c r="A16" s="2"/>
      <x:c r="B16" s="2"/>
      <x:c r="C16" s="2"/>
      <x:c r="D16" s="2"/>
      <x:c r="E16" s="28"/>
      <x:c r="F16" s="28"/>
      <x:c r="G16" s="28"/>
      <x:c r="H16" s="28"/>
      <x:c r="I16" s="28"/>
      <x:c r="J16" s="28"/>
      <x:c r="K16" s="2"/>
    </x:row>
    <x:row r="17" ht="27" customHeight="1">
      <x:c r="A17" s="2"/>
      <x:c r="B17" s="2"/>
      <x:c r="C17" s="2"/>
      <x:c r="D17" s="2" t="str">
        <x:v>Ménages de veuves nouvellement éligibles</x:v>
      </x:c>
      <x:c r="E17" s="31" t="n">
        <x:f>'Données'!$E$178*'Hypothèses'!E17*'Hypothèses'!E73</x:f>
        <x:v>8100</x:v>
      </x:c>
      <x:c r="F17" s="31" t="n">
        <x:f>'Données'!$E$178*'Hypothèses'!F17*'Hypothèses'!F73</x:f>
        <x:v>16200</x:v>
      </x:c>
      <x:c r="G17" s="31" t="n">
        <x:f>'Données'!$E$178*'Hypothèses'!G17*'Hypothèses'!G73</x:f>
        <x:v>24300</x:v>
      </x:c>
      <x:c r="H17" s="31" t="n">
        <x:f>'Données'!$E$178*'Hypothèses'!H17*'Hypothèses'!H73</x:f>
        <x:v>32400</x:v>
      </x:c>
      <x:c r="I17" s="31" t="n">
        <x:f>'Données'!$E$178*'Hypothèses'!I17*'Hypothèses'!I73</x:f>
        <x:v>40500</x:v>
      </x:c>
      <x:c r="J17" s="28"/>
      <x:c r="K17" s="2"/>
    </x:row>
    <x:row r="18" ht="27" customHeight="1">
      <x:c r="A18" s="2"/>
      <x:c r="B18" s="2"/>
      <x:c r="C18" s="2"/>
      <x:c r="D18" s="2" t="str">
        <x:v>Transfert mensuel additionnel (DH)</x:v>
      </x:c>
      <x:c r="E18" s="31" t="n">
        <x:f>'Hypothèses'!E22</x:f>
        <x:v>700</x:v>
      </x:c>
      <x:c r="F18" s="31" t="n">
        <x:f>'Hypothèses'!F22</x:f>
        <x:v>700</x:v>
      </x:c>
      <x:c r="G18" s="31" t="n">
        <x:f>'Hypothèses'!G22</x:f>
        <x:v>700</x:v>
      </x:c>
      <x:c r="H18" s="31" t="n">
        <x:f>'Hypothèses'!H22</x:f>
        <x:v>700</x:v>
      </x:c>
      <x:c r="I18" s="31" t="n">
        <x:f>'Hypothèses'!I22</x:f>
        <x:v>700</x:v>
      </x:c>
      <x:c r="J18" s="28"/>
      <x:c r="K18" s="2"/>
    </x:row>
    <x:row r="19" ht="27" customHeight="1">
      <x:c r="A19" s="2"/>
      <x:c r="B19" s="2"/>
      <x:c r="C19" s="2"/>
      <x:c r="D19" s="13" t="str">
        <x:v>Réadmission : coût additionnel</x:v>
      </x:c>
      <x:c r="E19" s="35" t="n">
        <x:f>E17*E18*12/1000000000</x:f>
        <x:v>0.06804</x:v>
      </x:c>
      <x:c r="F19" s="35" t="n">
        <x:f>F17*F18*12/1000000000</x:f>
        <x:v>0.13608</x:v>
      </x:c>
      <x:c r="G19" s="35" t="n">
        <x:f>G17*G18*12/1000000000</x:f>
        <x:v>0.20412</x:v>
      </x:c>
      <x:c r="H19" s="35" t="n">
        <x:f>H17*H18*12/1000000000</x:f>
        <x:v>0.27216</x:v>
      </x:c>
      <x:c r="I19" s="35" t="n">
        <x:f>I17*I18*12/1000000000</x:f>
        <x:v>0.3402</x:v>
      </x:c>
      <x:c r="J19" s="35" t="n">
        <x:f>E19+F19+G19+H19+I19</x:f>
        <x:v>1.0206000000000002</x:v>
      </x:c>
      <x:c r="K19" s="2"/>
    </x:row>
    <x:row r="20" ht="27" customHeight="1">
      <x:c r="A20" s="2"/>
      <x:c r="B20" s="2"/>
      <x:c r="C20" s="2"/>
      <x:c r="D20" s="2"/>
      <x:c r="E20" s="28"/>
      <x:c r="F20" s="28"/>
      <x:c r="G20" s="28"/>
      <x:c r="H20" s="28"/>
      <x:c r="I20" s="28"/>
      <x:c r="J20" s="28"/>
      <x:c r="K20" s="2"/>
    </x:row>
    <x:row r="21" ht="27" customHeight="1">
      <x:c r="A21" s="2"/>
      <x:c r="B21" s="2"/>
      <x:c r="C21" s="2"/>
      <x:c r="D21" s="2" t="str">
        <x:v>Élèves avec nouveau droit de rentrée</x:v>
      </x:c>
      <x:c r="E21" s="31" t="n">
        <x:f>'Données'!$E$179*'Hypothèses'!E27*'Hypothèses'!E73</x:f>
        <x:v>150000</x:v>
      </x:c>
      <x:c r="F21" s="31" t="n">
        <x:f>'Données'!$E$179*'Hypothèses'!F27*'Hypothèses'!F73</x:f>
        <x:v>300000</x:v>
      </x:c>
      <x:c r="G21" s="31" t="n">
        <x:f>'Données'!$E$179*'Hypothèses'!G27*'Hypothèses'!G73</x:f>
        <x:v>450000</x:v>
      </x:c>
      <x:c r="H21" s="31" t="n">
        <x:f>'Données'!$E$179*'Hypothèses'!H27*'Hypothèses'!H73</x:f>
        <x:v>600000</x:v>
      </x:c>
      <x:c r="I21" s="31" t="n">
        <x:f>'Données'!$E$179*'Hypothèses'!I27*'Hypothèses'!I73</x:f>
        <x:v>750000</x:v>
      </x:c>
      <x:c r="J21" s="28"/>
      <x:c r="K21" s="2"/>
    </x:row>
    <x:row r="22" ht="27" customHeight="1">
      <x:c r="A22" s="2"/>
      <x:c r="B22" s="2"/>
      <x:c r="C22" s="2"/>
      <x:c r="D22" s="2" t="str">
        <x:v>Aide de rentrée moyenne (DH/an)</x:v>
      </x:c>
      <x:c r="E22" s="31" t="n">
        <x:f>'Hypothèses'!E32</x:f>
        <x:v>250</x:v>
      </x:c>
      <x:c r="F22" s="31" t="n">
        <x:f>'Hypothèses'!F32</x:f>
        <x:v>250</x:v>
      </x:c>
      <x:c r="G22" s="31" t="n">
        <x:f>'Hypothèses'!G32</x:f>
        <x:v>250</x:v>
      </x:c>
      <x:c r="H22" s="31" t="n">
        <x:f>'Hypothèses'!H32</x:f>
        <x:v>250</x:v>
      </x:c>
      <x:c r="I22" s="31" t="n">
        <x:f>'Hypothèses'!I32</x:f>
        <x:v>250</x:v>
      </x:c>
      <x:c r="J22" s="28"/>
      <x:c r="K22" s="2"/>
    </x:row>
    <x:row r="23" ht="27" customHeight="1">
      <x:c r="A23" s="2"/>
      <x:c r="B23" s="2"/>
      <x:c r="C23" s="2"/>
      <x:c r="D23" s="13" t="str">
        <x:v>Rentrée : coût additionnel</x:v>
      </x:c>
      <x:c r="E23" s="35" t="n">
        <x:f>E21*E22/1000000000</x:f>
        <x:v>0.0375</x:v>
      </x:c>
      <x:c r="F23" s="35" t="n">
        <x:f>F21*F22/1000000000</x:f>
        <x:v>0.075</x:v>
      </x:c>
      <x:c r="G23" s="35" t="n">
        <x:f>G21*G22/1000000000</x:f>
        <x:v>0.1125</x:v>
      </x:c>
      <x:c r="H23" s="35" t="n">
        <x:f>H21*H22/1000000000</x:f>
        <x:v>0.15</x:v>
      </x:c>
      <x:c r="I23" s="35" t="n">
        <x:f>I21*I22/1000000000</x:f>
        <x:v>0.1875</x:v>
      </x:c>
      <x:c r="J23" s="35" t="n">
        <x:f>E23+F23+G23+H23+I23</x:f>
        <x:v>0.5625</x:v>
      </x:c>
      <x:c r="K23" s="2"/>
    </x:row>
    <x:row r="24" ht="27" customHeight="1">
      <x:c r="A24" s="2"/>
      <x:c r="B24" s="2"/>
      <x:c r="C24" s="2"/>
      <x:c r="D24" s="2"/>
      <x:c r="E24" s="28"/>
      <x:c r="F24" s="28"/>
      <x:c r="G24" s="28"/>
      <x:c r="H24" s="28"/>
      <x:c r="I24" s="28"/>
      <x:c r="J24" s="28"/>
      <x:c r="K24" s="2"/>
    </x:row>
    <x:row r="25" ht="27" customHeight="1">
      <x:c r="A25" s="2"/>
      <x:c r="B25" s="2"/>
      <x:c r="C25" s="2"/>
      <x:c r="D25" s="2" t="str">
        <x:v>Bénéficiaires du complément handicap</x:v>
      </x:c>
      <x:c r="E25" s="31" t="n">
        <x:f>'Hypothèses'!E37*'Hypothèses'!E73</x:f>
        <x:v>20000</x:v>
      </x:c>
      <x:c r="F25" s="31" t="n">
        <x:f>'Hypothèses'!F37*'Hypothèses'!F73</x:f>
        <x:v>40000</x:v>
      </x:c>
      <x:c r="G25" s="31" t="n">
        <x:f>'Hypothèses'!G37*'Hypothèses'!G73</x:f>
        <x:v>60000</x:v>
      </x:c>
      <x:c r="H25" s="31" t="n">
        <x:f>'Hypothèses'!H37*'Hypothèses'!H73</x:f>
        <x:v>80000</x:v>
      </x:c>
      <x:c r="I25" s="31" t="n">
        <x:f>'Hypothèses'!I37*'Hypothèses'!I73</x:f>
        <x:v>100000</x:v>
      </x:c>
      <x:c r="J25" s="28"/>
      <x:c r="K25" s="2"/>
    </x:row>
    <x:row r="26" ht="27" customHeight="1">
      <x:c r="A26" s="2"/>
      <x:c r="B26" s="2"/>
      <x:c r="C26" s="2"/>
      <x:c r="D26" s="2" t="str">
        <x:v>Complément mensuel (DH)</x:v>
      </x:c>
      <x:c r="E26" s="31" t="n">
        <x:f>'Hypothèses'!E42</x:f>
        <x:v>300</x:v>
      </x:c>
      <x:c r="F26" s="31" t="n">
        <x:f>'Hypothèses'!F42</x:f>
        <x:v>300</x:v>
      </x:c>
      <x:c r="G26" s="31" t="n">
        <x:f>'Hypothèses'!G42</x:f>
        <x:v>300</x:v>
      </x:c>
      <x:c r="H26" s="31" t="n">
        <x:f>'Hypothèses'!H42</x:f>
        <x:v>300</x:v>
      </x:c>
      <x:c r="I26" s="31" t="n">
        <x:f>'Hypothèses'!I42</x:f>
        <x:v>300</x:v>
      </x:c>
      <x:c r="J26" s="28"/>
      <x:c r="K26" s="2"/>
    </x:row>
    <x:row r="27" ht="27" customHeight="1">
      <x:c r="A27" s="2"/>
      <x:c r="B27" s="2"/>
      <x:c r="C27" s="2"/>
      <x:c r="D27" s="13" t="str">
        <x:v>Handicap : coût additionnel</x:v>
      </x:c>
      <x:c r="E27" s="35" t="n">
        <x:f>E25*E26*12/1000000000</x:f>
        <x:v>0.072</x:v>
      </x:c>
      <x:c r="F27" s="35" t="n">
        <x:f>F25*F26*12/1000000000</x:f>
        <x:v>0.144</x:v>
      </x:c>
      <x:c r="G27" s="35" t="n">
        <x:f>G25*G26*12/1000000000</x:f>
        <x:v>0.216</x:v>
      </x:c>
      <x:c r="H27" s="35" t="n">
        <x:f>H25*H26*12/1000000000</x:f>
        <x:v>0.288</x:v>
      </x:c>
      <x:c r="I27" s="35" t="n">
        <x:f>I25*I26*12/1000000000</x:f>
        <x:v>0.36</x:v>
      </x:c>
      <x:c r="J27" s="35" t="n">
        <x:f>E27+F27+G27+H27+I27</x:f>
        <x:v>1.08</x:v>
      </x:c>
      <x:c r="K27" s="2"/>
    </x:row>
    <x:row r="28" ht="27" customHeight="1">
      <x:c r="A28" s="2"/>
      <x:c r="B28" s="2"/>
      <x:c r="C28" s="2"/>
      <x:c r="D28" s="2"/>
      <x:c r="E28" s="28"/>
      <x:c r="F28" s="28"/>
      <x:c r="G28" s="28"/>
      <x:c r="H28" s="28"/>
      <x:c r="I28" s="28"/>
      <x:c r="J28" s="28"/>
      <x:c r="K28" s="2"/>
    </x:row>
    <x:row r="29" ht="27" customHeight="1">
      <x:c r="A29" s="2"/>
      <x:c r="B29" s="2"/>
      <x:c r="C29" s="2"/>
      <x:c r="D29" s="2" t="str">
        <x:v>Entreprises suivies, file active supplémentaire</x:v>
      </x:c>
      <x:c r="E29" s="31" t="n">
        <x:f>'Hypothèses'!E47*'Hypothèses'!E73</x:f>
        <x:v>20000</x:v>
      </x:c>
      <x:c r="F29" s="31" t="n">
        <x:f>'Hypothèses'!F47*'Hypothèses'!F73</x:f>
        <x:v>40000</x:v>
      </x:c>
      <x:c r="G29" s="31" t="n">
        <x:f>'Hypothèses'!G47*'Hypothèses'!G73</x:f>
        <x:v>60000</x:v>
      </x:c>
      <x:c r="H29" s="31" t="n">
        <x:f>'Hypothèses'!H47*'Hypothèses'!H73</x:f>
        <x:v>80000</x:v>
      </x:c>
      <x:c r="I29" s="31" t="n">
        <x:f>'Hypothèses'!I47*'Hypothèses'!I73</x:f>
        <x:v>100000</x:v>
      </x:c>
      <x:c r="J29" s="28"/>
      <x:c r="K29" s="2"/>
    </x:row>
    <x:row r="30" ht="27" customHeight="1">
      <x:c r="A30" s="2"/>
      <x:c r="B30" s="2"/>
      <x:c r="C30" s="2"/>
      <x:c r="D30" s="2" t="str">
        <x:v>Coût annuel du suivi (DH)</x:v>
      </x:c>
      <x:c r="E30" s="31" t="n">
        <x:f>'Hypothèses'!E52</x:f>
        <x:v>4000</x:v>
      </x:c>
      <x:c r="F30" s="31" t="n">
        <x:f>'Hypothèses'!F52</x:f>
        <x:v>4000</x:v>
      </x:c>
      <x:c r="G30" s="31" t="n">
        <x:f>'Hypothèses'!G52</x:f>
        <x:v>4000</x:v>
      </x:c>
      <x:c r="H30" s="31" t="n">
        <x:f>'Hypothèses'!H52</x:f>
        <x:v>4000</x:v>
      </x:c>
      <x:c r="I30" s="31" t="n">
        <x:f>'Hypothèses'!I52</x:f>
        <x:v>4000</x:v>
      </x:c>
      <x:c r="J30" s="28"/>
      <x:c r="K30" s="2"/>
    </x:row>
    <x:row r="31" ht="27" customHeight="1">
      <x:c r="A31" s="2"/>
      <x:c r="B31" s="2"/>
      <x:c r="C31" s="2"/>
      <x:c r="D31" s="13" t="str">
        <x:v>Accompagnement : coût additionnel</x:v>
      </x:c>
      <x:c r="E31" s="35" t="n">
        <x:f>E29*E30/1000000000</x:f>
        <x:v>0.08</x:v>
      </x:c>
      <x:c r="F31" s="35" t="n">
        <x:f>F29*F30/1000000000</x:f>
        <x:v>0.16</x:v>
      </x:c>
      <x:c r="G31" s="35" t="n">
        <x:f>G29*G30/1000000000</x:f>
        <x:v>0.24</x:v>
      </x:c>
      <x:c r="H31" s="35" t="n">
        <x:f>H29*H30/1000000000</x:f>
        <x:v>0.32</x:v>
      </x:c>
      <x:c r="I31" s="35" t="n">
        <x:f>I29*I30/1000000000</x:f>
        <x:v>0.4</x:v>
      </x:c>
      <x:c r="J31" s="35" t="n">
        <x:f>E31+F31+G31+H31+I31</x:f>
        <x:v>1.2000000000000002</x:v>
      </x:c>
      <x:c r="K31" s="2"/>
    </x:row>
    <x:row r="32" ht="27" customHeight="1">
      <x:c r="A32" s="2"/>
      <x:c r="B32" s="2"/>
      <x:c r="C32" s="2"/>
      <x:c r="D32" s="2"/>
      <x:c r="E32" s="28"/>
      <x:c r="F32" s="28"/>
      <x:c r="G32" s="28"/>
      <x:c r="H32" s="28"/>
      <x:c r="I32" s="28"/>
      <x:c r="J32" s="28"/>
      <x:c r="K32" s="2"/>
    </x:row>
    <x:row r="33" ht="27" customHeight="1">
      <x:c r="A33" s="2"/>
      <x:c r="B33" s="2"/>
      <x:c r="C33" s="2"/>
      <x:c r="D33" s="2"/>
      <x:c r="E33" s="28"/>
      <x:c r="F33" s="28"/>
      <x:c r="G33" s="28"/>
      <x:c r="H33" s="28"/>
      <x:c r="I33" s="28"/>
      <x:c r="J33" s="28"/>
      <x:c r="K33" s="2"/>
    </x:row>
    <x:row r="34" ht="27" customHeight="1">
      <x:c r="A34" s="2"/>
      <x:c r="B34" s="2"/>
      <x:c r="C34" s="2"/>
      <x:c r="D34" s="13" t="str">
        <x:v>Total public partiel, cinq composantes</x:v>
      </x:c>
      <x:c r="E34" s="35" t="n">
        <x:f>E13+E19+E23+E27+E31</x:f>
        <x:v>2.30084</x:v>
      </x:c>
      <x:c r="F34" s="35" t="n">
        <x:f>F13+F19+F23+F27+F31</x:f>
        <x:v>4.85368</x:v>
      </x:c>
      <x:c r="G34" s="35" t="n">
        <x:f>G13+G19+G23+G27+G31</x:f>
        <x:v>7.67112</x:v>
      </x:c>
      <x:c r="H34" s="35" t="n">
        <x:f>H13+H19+H23+H27+H31</x:f>
        <x:v>10.734049999999998</x:v>
      </x:c>
      <x:c r="I34" s="35" t="n">
        <x:f>I13+I19+I23+I27+I31</x:f>
        <x:v>14.084704937499996</x:v>
      </x:c>
      <x:c r="J34" s="35" t="n">
        <x:f>E34+F34+G34+H34+I34</x:f>
        <x:v>39.644394937499996</x:v>
      </x:c>
      <x:c r="K34" s="2"/>
    </x:row>
    <x:row r="35" ht="27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</x:row>
    <x:row r="36" ht="27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</x:row>
    <x:row r="37" ht="27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</x:row>
    <x:row r="38" ht="36" customHeight="1">
      <x:c r="A38" s="2"/>
      <x:c r="B38" s="2"/>
      <x:c r="C38" s="2"/>
      <x:c r="D38" s="26" t="str">
        <x:v>Le total exclut AMO, pensions, SAMIR, logement et autres investissements. Aucun devis global n’est établi.</x:v>
      </x:c>
      <x:c r="E38" s="2"/>
      <x:c r="F38" s="2"/>
      <x:c r="G38" s="2"/>
      <x:c r="H38" s="2"/>
      <x:c r="I38" s="2"/>
      <x:c r="J38" s="2"/>
      <x:c r="K38" s="2"/>
    </x:row>
    <x:row r="39" ht="27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</x:row>
    <x:row r="40" ht="36" customHeight="1">
      <x:c r="A40" s="2"/>
      <x:c r="B40" s="2"/>
      <x:c r="C40" s="2"/>
      <x:c r="D40" s="26" t="str">
        <x:v>Recherche : besoin public à répartir. La part non publique n’est pas une recette du Trésor.</x:v>
      </x:c>
      <x:c r="E40" s="2"/>
      <x:c r="F40" s="2"/>
      <x:c r="G40" s="2"/>
      <x:c r="H40" s="2"/>
      <x:c r="I40" s="2"/>
      <x:c r="J40" s="2"/>
      <x:c r="K40" s="2"/>
    </x:row>
    <x:row r="41" ht="27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</x:row>
    <x:row r="42" ht="36" customHeight="1">
      <x:c r="A42" s="2"/>
      <x:c r="B42" s="2"/>
      <x:c r="C42" s="2"/>
      <x:c r="D42" s="26" t="str">
        <x:v>Cohortes supposées : droits supplémentaires distincts. Aucun coût général de révision du RSU ajouté.</x:v>
      </x:c>
      <x:c r="E42" s="2"/>
      <x:c r="F42" s="2"/>
      <x:c r="G42" s="2"/>
      <x:c r="H42" s="2"/>
      <x:c r="I42" s="2"/>
      <x:c r="J42" s="2"/>
      <x:c r="K42" s="2"/>
    </x:row>
    <x:row r="43" ht="27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</x:row>
    <x:row r="44" ht="27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</x:row>
    <x:row r="45" ht="27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</x:row>
  </x:sheetData>
  <x:mergeCells>
    <x:mergeCell ref="D2:J2"/>
    <x:mergeCell ref="E3:H3"/>
    <x:mergeCell ref="D38:J38"/>
    <x:mergeCell ref="D40:J40"/>
    <x:mergeCell ref="D42:J4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.559999942779541" hidden="0" customWidth="1"/>
    <x:col min="2" max="2" width="1.559999942779541" hidden="0" customWidth="1"/>
    <x:col min="3" max="3" width="1.559999942779541" hidden="0" customWidth="1"/>
    <x:col min="4" max="4" width="45" hidden="0" customWidth="1"/>
    <x:col min="5" max="5" width="14.220000267028809" hidden="0" customWidth="1"/>
    <x:col min="6" max="6" width="14.220000267028809" hidden="0" customWidth="1"/>
    <x:col min="7" max="7" width="14.220000267028809" hidden="0" customWidth="1"/>
    <x:col min="8" max="8" width="14.220000267028809" hidden="0" customWidth="1"/>
    <x:col min="9" max="9" width="14.220000267028809" hidden="0" customWidth="1"/>
    <x:col min="10" max="10" width="14.220000267028809" hidden="0" customWidth="1"/>
    <x:col min="11" max="11" width="14.220000267028809" hidden="0" customWidth="1"/>
  </x:cols>
  <x:sheetData>
    <x:row r="1" ht="27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7" customHeight="1">
      <x:c r="A2" s="2"/>
      <x:c r="B2" s="2"/>
      <x:c r="C2" s="2"/>
      <x:c r="D2" s="3" t="str">
        <x:v>Deux tests statiques d’IS (Mds DH)</x:v>
      </x:c>
      <x:c r="E2" s="2"/>
      <x:c r="F2" s="2"/>
      <x:c r="G2" s="2"/>
      <x:c r="H2" s="2"/>
      <x:c r="I2" s="2"/>
      <x:c r="J2" s="2"/>
      <x:c r="K2" s="2"/>
    </x:row>
    <x:row r="3" ht="27" customHeight="1">
      <x:c r="A3" s="2"/>
      <x:c r="B3" s="2"/>
      <x:c r="C3" s="2"/>
      <x:c r="D3" s="2" t="str">
        <x:v>Cas sélectionné</x:v>
      </x:c>
      <x:c r="E3" s="4" t="str">
        <x:f>'Hypothèses'!F3</x:f>
        <x:v>Central exploratoire</x:v>
      </x:c>
      <x:c r="F3" s="2"/>
      <x:c r="G3" s="2"/>
      <x:c r="H3" s="2"/>
      <x:c r="I3" s="2"/>
      <x:c r="J3" s="2"/>
      <x:c r="K3" s="2"/>
    </x:row>
    <x:row r="4" ht="27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42" customHeight="1">
      <x:c r="A5" s="2"/>
      <x:c r="B5" s="2"/>
      <x:c r="C5" s="2"/>
      <x:c r="D5" s="7" t="str">
        <x:v>Calcul</x:v>
      </x:c>
      <x:c r="E5" s="7" t="n">
        <x:v>2027</x:v>
      </x:c>
      <x:c r="F5" s="7" t="n">
        <x:v>2028</x:v>
      </x:c>
      <x:c r="G5" s="7" t="n">
        <x:v>2029</x:v>
      </x:c>
      <x:c r="H5" s="7" t="n">
        <x:v>2030</x:v>
      </x:c>
      <x:c r="I5" s="7" t="n">
        <x:v>2031</x:v>
      </x:c>
      <x:c r="J5" s="7" t="str">
        <x:v>Cumul</x:v>
      </x:c>
      <x:c r="K5" s="2"/>
    </x:row>
    <x:row r="6" ht="27" customHeight="1">
      <x:c r="A6" s="2"/>
      <x:c r="B6" s="2"/>
      <x:c r="C6" s="2"/>
      <x:c r="D6" s="2"/>
      <x:c r="E6" s="2"/>
      <x:c r="F6" s="2"/>
      <x:c r="G6" s="2"/>
      <x:c r="H6" s="2"/>
      <x:c r="I6" s="2"/>
      <x:c r="J6" s="2"/>
      <x:c r="K6" s="2"/>
    </x:row>
    <x:row r="7" ht="27" customHeight="1">
      <x:c r="A7" s="2"/>
      <x:c r="B7" s="2"/>
      <x:c r="C7" s="2"/>
      <x:c r="D7" s="2" t="str">
        <x:v>Bénéfices fiscaux annuels éligibles (Mds DH)</x:v>
      </x:c>
      <x:c r="E7" s="27" t="n">
        <x:f>'Hypothèses'!E57</x:f>
        <x:v>40</x:v>
      </x:c>
      <x:c r="F7" s="27" t="n">
        <x:f>'Hypothèses'!F57</x:f>
        <x:v>40</x:v>
      </x:c>
      <x:c r="G7" s="27" t="n">
        <x:f>'Hypothèses'!G57</x:f>
        <x:v>40</x:v>
      </x:c>
      <x:c r="H7" s="27" t="n">
        <x:f>'Hypothèses'!H57</x:f>
        <x:v>40</x:v>
      </x:c>
      <x:c r="I7" s="27" t="n">
        <x:f>'Hypothèses'!I57</x:f>
        <x:v>40</x:v>
      </x:c>
      <x:c r="J7" s="28"/>
      <x:c r="K7" s="2"/>
    </x:row>
    <x:row r="8" ht="27" customHeight="1">
      <x:c r="A8" s="2"/>
      <x:c r="B8" s="2"/>
      <x:c r="C8" s="2"/>
      <x:c r="D8" s="2" t="str">
        <x:v>Taux initial du sous-ensemble testé</x:v>
      </x:c>
      <x:c r="E8" s="36" t="n">
        <x:f>'Données'!$E$77/100</x:f>
        <x:v>0.35</x:v>
      </x:c>
      <x:c r="F8" s="36" t="n">
        <x:f>'Données'!$E$77/100</x:f>
        <x:v>0.35</x:v>
      </x:c>
      <x:c r="G8" s="36" t="n">
        <x:f>'Données'!$E$77/100</x:f>
        <x:v>0.35</x:v>
      </x:c>
      <x:c r="H8" s="36" t="n">
        <x:f>'Données'!$E$77/100</x:f>
        <x:v>0.35</x:v>
      </x:c>
      <x:c r="I8" s="36" t="n">
        <x:f>'Données'!$E$77/100</x:f>
        <x:v>0.35</x:v>
      </x:c>
      <x:c r="J8" s="28"/>
      <x:c r="K8" s="2"/>
    </x:row>
    <x:row r="9" ht="27" customHeight="1">
      <x:c r="A9" s="2"/>
      <x:c r="B9" s="2"/>
      <x:c r="C9" s="2"/>
      <x:c r="D9" s="2" t="str">
        <x:v>Taux supérieur interprété selon CGI 2026</x:v>
      </x:c>
      <x:c r="E9" s="36" t="n">
        <x:f>'Données'!$E$79/100</x:f>
        <x:v>0.4</x:v>
      </x:c>
      <x:c r="F9" s="36" t="n">
        <x:f>'Données'!$E$79/100</x:f>
        <x:v>0.4</x:v>
      </x:c>
      <x:c r="G9" s="36" t="n">
        <x:f>'Données'!$E$79/100</x:f>
        <x:v>0.4</x:v>
      </x:c>
      <x:c r="H9" s="36" t="n">
        <x:f>'Données'!$E$79/100</x:f>
        <x:v>0.4</x:v>
      </x:c>
      <x:c r="I9" s="36" t="n">
        <x:f>'Données'!$E$79/100</x:f>
        <x:v>0.4</x:v>
      </x:c>
      <x:c r="J9" s="28"/>
      <x:c r="K9" s="2"/>
    </x:row>
    <x:row r="10" ht="27" customHeight="1">
      <x:c r="A10" s="2"/>
      <x:c r="B10" s="2"/>
      <x:c r="C10" s="2"/>
      <x:c r="D10" s="2" t="str">
        <x:v>Écart de taux</x:v>
      </x:c>
      <x:c r="E10" s="37" t="n">
        <x:f>E9-E8</x:f>
        <x:v>0.050000000000000044</x:v>
      </x:c>
      <x:c r="F10" s="37" t="n">
        <x:f>F9-F8</x:f>
        <x:v>0.050000000000000044</x:v>
      </x:c>
      <x:c r="G10" s="37" t="n">
        <x:f>G9-G8</x:f>
        <x:v>0.050000000000000044</x:v>
      </x:c>
      <x:c r="H10" s="37" t="n">
        <x:f>H9-H8</x:f>
        <x:v>0.050000000000000044</x:v>
      </x:c>
      <x:c r="I10" s="37" t="n">
        <x:f>I9-I8</x:f>
        <x:v>0.050000000000000044</x:v>
      </x:c>
      <x:c r="J10" s="28"/>
      <x:c r="K10" s="2"/>
    </x:row>
    <x:row r="11" ht="27" customHeight="1">
      <x:c r="A11" s="2"/>
      <x:c r="B11" s="2"/>
      <x:c r="C11" s="2"/>
      <x:c r="D11" s="13" t="str">
        <x:v>IS majoré : recette supplémentaire</x:v>
      </x:c>
      <x:c r="E11" s="34" t="n">
        <x:f>E7*E10*'Hypothèses'!E73</x:f>
        <x:v>0.40000000000000036</x:v>
      </x:c>
      <x:c r="F11" s="34" t="n">
        <x:f>F7*F10*'Hypothèses'!F73</x:f>
        <x:v>0.8000000000000007</x:v>
      </x:c>
      <x:c r="G11" s="34" t="n">
        <x:f>G7*G10*'Hypothèses'!G73</x:f>
        <x:v>1.200000000000001</x:v>
      </x:c>
      <x:c r="H11" s="34" t="n">
        <x:f>H7*H10*'Hypothèses'!H73</x:f>
        <x:v>1.6000000000000014</x:v>
      </x:c>
      <x:c r="I11" s="34" t="n">
        <x:f>I7*I10*'Hypothèses'!I73</x:f>
        <x:v>2.0000000000000018</x:v>
      </x:c>
      <x:c r="J11" s="35" t="n">
        <x:f>E11+F11+G11+H11+I11</x:f>
        <x:v>6.000000000000005</x:v>
      </x:c>
      <x:c r="K11" s="2"/>
    </x:row>
    <x:row r="12" ht="27" customHeight="1">
      <x:c r="A12" s="2"/>
      <x:c r="B12" s="2"/>
      <x:c r="C12" s="2"/>
      <x:c r="D12" s="2"/>
      <x:c r="E12" s="28"/>
      <x:c r="F12" s="28"/>
      <x:c r="G12" s="28"/>
      <x:c r="H12" s="28"/>
      <x:c r="I12" s="28"/>
      <x:c r="J12" s="28"/>
      <x:c r="K12" s="2"/>
    </x:row>
    <x:row r="13" ht="27" customHeight="1">
      <x:c r="A13" s="2"/>
      <x:c r="B13" s="2"/>
      <x:c r="C13" s="2"/>
      <x:c r="D13" s="2"/>
      <x:c r="E13" s="28"/>
      <x:c r="F13" s="28"/>
      <x:c r="G13" s="28"/>
      <x:c r="H13" s="28"/>
      <x:c r="I13" s="28"/>
      <x:c r="J13" s="28"/>
      <x:c r="K13" s="2"/>
    </x:row>
    <x:row r="14" ht="27" customHeight="1">
      <x:c r="A14" s="2"/>
      <x:c r="B14" s="2"/>
      <x:c r="C14" s="2"/>
      <x:c r="D14" s="2" t="str">
        <x:v>Petites entreprises éligibles (nombre)</x:v>
      </x:c>
      <x:c r="E14" s="31" t="n">
        <x:f>'Hypothèses'!E62</x:f>
        <x:v>100000</x:v>
      </x:c>
      <x:c r="F14" s="31" t="n">
        <x:f>'Hypothèses'!F62</x:f>
        <x:v>100000</x:v>
      </x:c>
      <x:c r="G14" s="31" t="n">
        <x:f>'Hypothèses'!G62</x:f>
        <x:v>100000</x:v>
      </x:c>
      <x:c r="H14" s="31" t="n">
        <x:f>'Hypothèses'!H62</x:f>
        <x:v>100000</x:v>
      </x:c>
      <x:c r="I14" s="31" t="n">
        <x:f>'Hypothèses'!I62</x:f>
        <x:v>100000</x:v>
      </x:c>
      <x:c r="J14" s="28"/>
      <x:c r="K14" s="2"/>
    </x:row>
    <x:row r="15" ht="27" customHeight="1">
      <x:c r="A15" s="2"/>
      <x:c r="B15" s="2"/>
      <x:c r="C15" s="2"/>
      <x:c r="D15" s="2" t="str">
        <x:v>Bénéfice moyen, strictement &lt; 300 000 DH</x:v>
      </x:c>
      <x:c r="E15" s="31" t="n">
        <x:f>IF(AND('Hypothèses'!E67&gt;=0,'Hypothèses'!E67&lt;'Données'!$E$183),'Hypothèses'!E67,"n.a.")</x:f>
        <x:v>150000</x:v>
      </x:c>
      <x:c r="F15" s="31" t="n">
        <x:f>IF(AND('Hypothèses'!F67&gt;=0,'Hypothèses'!F67&lt;'Données'!$E$183),'Hypothèses'!F67,"n.a.")</x:f>
        <x:v>150000</x:v>
      </x:c>
      <x:c r="G15" s="31" t="n">
        <x:f>IF(AND('Hypothèses'!G67&gt;=0,'Hypothèses'!G67&lt;'Données'!$E$183),'Hypothèses'!G67,"n.a.")</x:f>
        <x:v>150000</x:v>
      </x:c>
      <x:c r="H15" s="31" t="n">
        <x:f>IF(AND('Hypothèses'!H67&gt;=0,'Hypothèses'!H67&lt;'Données'!$E$183),'Hypothèses'!H67,"n.a.")</x:f>
        <x:v>150000</x:v>
      </x:c>
      <x:c r="I15" s="31" t="n">
        <x:f>IF(AND('Hypothèses'!I67&gt;=0,'Hypothèses'!I67&lt;'Données'!$E$183),'Hypothèses'!I67,"n.a.")</x:f>
        <x:v>150000</x:v>
      </x:c>
      <x:c r="J15" s="28"/>
      <x:c r="K15" s="2"/>
    </x:row>
    <x:row r="16" ht="27" customHeight="1">
      <x:c r="A16" s="2"/>
      <x:c r="B16" s="2"/>
      <x:c r="C16" s="2"/>
      <x:c r="D16" s="2" t="str">
        <x:v>Taux initial supposé des petites entreprises</x:v>
      </x:c>
      <x:c r="E16" s="36" t="n">
        <x:f>'Données'!$E$76/100</x:f>
        <x:v>0.2</x:v>
      </x:c>
      <x:c r="F16" s="36" t="n">
        <x:f>'Données'!$E$76/100</x:f>
        <x:v>0.2</x:v>
      </x:c>
      <x:c r="G16" s="36" t="n">
        <x:f>'Données'!$E$76/100</x:f>
        <x:v>0.2</x:v>
      </x:c>
      <x:c r="H16" s="36" t="n">
        <x:f>'Données'!$E$76/100</x:f>
        <x:v>0.2</x:v>
      </x:c>
      <x:c r="I16" s="36" t="n">
        <x:f>'Données'!$E$76/100</x:f>
        <x:v>0.2</x:v>
      </x:c>
      <x:c r="J16" s="28"/>
      <x:c r="K16" s="2"/>
    </x:row>
    <x:row r="17" ht="27" customHeight="1">
      <x:c r="A17" s="2"/>
      <x:c r="B17" s="2"/>
      <x:c r="C17" s="2"/>
      <x:c r="D17" s="2" t="str">
        <x:v>Taux réduit du programme</x:v>
      </x:c>
      <x:c r="E17" s="36" t="n">
        <x:f>'Données'!$E$182/100</x:f>
        <x:v>0.1</x:v>
      </x:c>
      <x:c r="F17" s="36" t="n">
        <x:f>'Données'!$E$182/100</x:f>
        <x:v>0.1</x:v>
      </x:c>
      <x:c r="G17" s="36" t="n">
        <x:f>'Données'!$E$182/100</x:f>
        <x:v>0.1</x:v>
      </x:c>
      <x:c r="H17" s="36" t="n">
        <x:f>'Données'!$E$182/100</x:f>
        <x:v>0.1</x:v>
      </x:c>
      <x:c r="I17" s="36" t="n">
        <x:f>'Données'!$E$182/100</x:f>
        <x:v>0.1</x:v>
      </x:c>
      <x:c r="J17" s="28"/>
      <x:c r="K17" s="2"/>
    </x:row>
    <x:row r="18" ht="27" customHeight="1">
      <x:c r="A18" s="2"/>
      <x:c r="B18" s="2"/>
      <x:c r="C18" s="2"/>
      <x:c r="D18" s="13" t="str">
        <x:v>IS réduit : perte de recette</x:v>
      </x:c>
      <x:c r="E18" s="34" t="n">
        <x:f>E14*E15*(E16-E17)*'Hypothèses'!E73/1000000000</x:f>
        <x:v>0.3</x:v>
      </x:c>
      <x:c r="F18" s="34" t="n">
        <x:f>F14*F15*(F16-F17)*'Hypothèses'!F73/1000000000</x:f>
        <x:v>0.6</x:v>
      </x:c>
      <x:c r="G18" s="34" t="n">
        <x:f>G14*G15*(G16-G17)*'Hypothèses'!G73/1000000000</x:f>
        <x:v>0.9</x:v>
      </x:c>
      <x:c r="H18" s="34" t="n">
        <x:f>H14*H15*(H16-H17)*'Hypothèses'!H73/1000000000</x:f>
        <x:v>1.2</x:v>
      </x:c>
      <x:c r="I18" s="34" t="n">
        <x:f>I14*I15*(I16-I17)*'Hypothèses'!I73/1000000000</x:f>
        <x:v>1.5</x:v>
      </x:c>
      <x:c r="J18" s="35" t="n">
        <x:f>E18+F18+G18+H18+I18</x:f>
        <x:v>4.5</x:v>
      </x:c>
      <x:c r="K18" s="2"/>
    </x:row>
    <x:row r="19" ht="27" customHeight="1">
      <x:c r="A19" s="2"/>
      <x:c r="B19" s="2"/>
      <x:c r="C19" s="2"/>
      <x:c r="D19" s="2"/>
      <x:c r="E19" s="28"/>
      <x:c r="F19" s="28"/>
      <x:c r="G19" s="28"/>
      <x:c r="H19" s="28"/>
      <x:c r="I19" s="28"/>
      <x:c r="J19" s="28"/>
      <x:c r="K19" s="2"/>
    </x:row>
    <x:row r="20" ht="27" customHeight="1">
      <x:c r="A20" s="2"/>
      <x:c r="B20" s="2"/>
      <x:c r="C20" s="2"/>
      <x:c r="D20" s="2"/>
      <x:c r="E20" s="28"/>
      <x:c r="F20" s="28"/>
      <x:c r="G20" s="28"/>
      <x:c r="H20" s="28"/>
      <x:c r="I20" s="28"/>
      <x:c r="J20" s="28"/>
      <x:c r="K20" s="2"/>
    </x:row>
    <x:row r="21" ht="27" customHeight="1">
      <x:c r="A21" s="2"/>
      <x:c r="B21" s="2"/>
      <x:c r="C21" s="2"/>
      <x:c r="D21" s="13" t="str">
        <x:v>Solde signé des deux effets</x:v>
      </x:c>
      <x:c r="E21" s="35" t="n">
        <x:f>E11-E18</x:f>
        <x:v>0.10000000000000037</x:v>
      </x:c>
      <x:c r="F21" s="35" t="n">
        <x:f>F11-F18</x:f>
        <x:v>0.20000000000000073</x:v>
      </x:c>
      <x:c r="G21" s="35" t="n">
        <x:f>G11-G18</x:f>
        <x:v>0.30000000000000104</x:v>
      </x:c>
      <x:c r="H21" s="35" t="n">
        <x:f>H11-H18</x:f>
        <x:v>0.40000000000000147</x:v>
      </x:c>
      <x:c r="I21" s="35" t="n">
        <x:f>I11-I18</x:f>
        <x:v>0.5000000000000018</x:v>
      </x:c>
      <x:c r="J21" s="35" t="n">
        <x:f>E21+F21+G21+H21+I21</x:f>
        <x:v>1.5000000000000053</x:v>
      </x:c>
      <x:c r="K21" s="2"/>
    </x:row>
    <x:row r="22" ht="27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</x:row>
    <x:row r="23" ht="27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</x:row>
    <x:row r="24" ht="27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</x:row>
    <x:row r="25" ht="36" customHeight="1">
      <x:c r="A25" s="2"/>
      <x:c r="B25" s="2"/>
      <x:c r="C25" s="2"/>
      <x:c r="D25" s="26" t="str">
        <x:v>Les assiettes sont hypothétiques. Le test majoré couvre seulement des sociétés déjà au taux de 35 %.</x:v>
      </x:c>
      <x:c r="E25" s="2"/>
      <x:c r="F25" s="2"/>
      <x:c r="G25" s="2"/>
      <x:c r="H25" s="2"/>
      <x:c r="I25" s="2"/>
      <x:c r="J25" s="2"/>
      <x:c r="K25" s="2"/>
    </x:row>
    <x:row r="26" ht="27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</x:row>
    <x:row r="27" ht="36" customHeight="1">
      <x:c r="A27" s="2"/>
      <x:c r="B27" s="2"/>
      <x:c r="C27" s="2"/>
      <x:c r="D27" s="26" t="str">
        <x:v>Aucun rendement comportemental, report, crédit ou contentieux intégré. Solde distinct des dépenses publiques.</x:v>
      </x:c>
      <x:c r="E27" s="2"/>
      <x:c r="F27" s="2"/>
      <x:c r="G27" s="2"/>
      <x:c r="H27" s="2"/>
      <x:c r="I27" s="2"/>
      <x:c r="J27" s="2"/>
      <x:c r="K27" s="2"/>
    </x:row>
    <x:row r="28" ht="27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</x:row>
    <x:row r="29" ht="27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</x:row>
    <x:row r="30" ht="27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</x:row>
    <x:row r="31" ht="27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</x:row>
    <x:row r="32" ht="27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</x:row>
  </x:sheetData>
  <x:mergeCells>
    <x:mergeCell ref="D2:J2"/>
    <x:mergeCell ref="E3:H3"/>
    <x:mergeCell ref="D25:J25"/>
    <x:mergeCell ref="D27:J27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.559999942779541" hidden="0" customWidth="1"/>
    <x:col min="2" max="2" width="1.559999942779541" hidden="0" customWidth="1"/>
    <x:col min="3" max="3" width="11.109999656677246" hidden="0" customWidth="1"/>
    <x:col min="4" max="4" width="45" hidden="0" customWidth="1"/>
    <x:col min="5" max="5" width="32.220001220703125" hidden="0" customWidth="1"/>
    <x:col min="6" max="6" width="32.220001220703125" hidden="0" customWidth="1"/>
    <x:col min="7" max="7" width="32.220001220703125" hidden="0" customWidth="1"/>
    <x:col min="8" max="8" width="32.220001220703125" hidden="0" customWidth="1"/>
    <x:col min="9" max="9" width="32.220001220703125" hidden="0" customWidth="1"/>
    <x:col min="10" max="10" width="32.220001220703125" hidden="0" customWidth="1"/>
    <x:col min="11" max="11" width="32.220001220703125" hidden="0" customWidth="1"/>
  </x:cols>
  <x:sheetData>
    <x:row r="1" ht="27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7" customHeight="1">
      <x:c r="A2" s="2"/>
      <x:c r="B2" s="2"/>
      <x:c r="C2" s="2"/>
      <x:c r="D2" s="3" t="str">
        <x:v>25 familles financières : champs et données manquantes</x:v>
      </x:c>
      <x:c r="E2" s="2"/>
      <x:c r="F2" s="2"/>
      <x:c r="G2" s="2"/>
      <x:c r="H2" s="2"/>
      <x:c r="I2" s="2"/>
      <x:c r="J2" s="2"/>
      <x:c r="K2" s="2"/>
    </x:row>
    <x:row r="3" ht="27" customHeight="1">
      <x:c r="A3" s="2"/>
      <x:c r="B3" s="2"/>
      <x:c r="C3" s="2"/>
      <x:c r="D3" s="2" t="str">
        <x:v>Cas sélectionné</x:v>
      </x:c>
      <x:c r="E3" s="4" t="str">
        <x:f>'Hypothèses'!F3</x:f>
        <x:v>Central exploratoire</x:v>
      </x:c>
      <x:c r="F3" s="2"/>
      <x:c r="G3" s="2"/>
      <x:c r="H3" s="2"/>
      <x:c r="I3" s="2"/>
      <x:c r="J3" s="2"/>
      <x:c r="K3" s="2"/>
    </x:row>
    <x:row r="4" ht="27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42" customHeight="1">
      <x:c r="A5" s="2"/>
      <x:c r="B5" s="2"/>
      <x:c r="C5" s="7" t="str">
        <x:v>ID</x:v>
      </x:c>
      <x:c r="D5" s="7" t="str">
        <x:v>Famille</x:v>
      </x:c>
      <x:c r="E5" s="7" t="str">
        <x:v>Mesures</x:v>
      </x:c>
      <x:c r="F5" s="7" t="str">
        <x:v>Statut</x:v>
      </x:c>
      <x:c r="G5" s="7" t="str">
        <x:v>Données manquantes</x:v>
      </x:c>
      <x:c r="H5" s="7" t="str">
        <x:v>Financeur</x:v>
      </x:c>
      <x:c r="I5" s="7" t="str">
        <x:v>Double compte</x:v>
      </x:c>
      <x:c r="J5" s="7" t="str">
        <x:v>Repère</x:v>
      </x:c>
      <x:c r="K5" s="7" t="str">
        <x:v>Sources</x:v>
      </x:c>
    </x:row>
    <x:row r="6" ht="36" hidden="0" customHeight="1">
      <x:c r="A6" s="2"/>
      <x:c r="B6" s="2"/>
      <x:c r="C6" s="2" t="str">
        <x:v>PJD-F01</x:v>
      </x:c>
      <x:c r="D6" s="8" t="str">
        <x:v>Identité, famille et institutions</x:v>
      </x:c>
      <x:c r="E6" s="8" t="str">
        <x:v>Mesures 1–130 du programme.</x:v>
      </x:c>
      <x:c r="F6" s="8" t="str">
        <x:v>Non chiffré</x:v>
      </x:c>
      <x:c r="G6" s="8" t="str">
        <x:v>Coûts de fonctionnement, effectifs, locaux et calendrier</x:v>
      </x:c>
      <x:c r="H6" s="8" t="str">
        <x:v>État, collectivités et institutions</x:v>
      </x:c>
      <x:c r="I6" s="8" t="str">
        <x:v>Rapprocher les droits, investissements et financements existants ; exclure les doubles comptes entre familles.</x:v>
      </x:c>
      <x:c r="J6" s="8" t="str">
        <x:v>Programme PDF 25–49</x:v>
      </x:c>
      <x:c r="K6" s="8" t="str">
        <x:v>PJD_PROGRAMME, MEF_RH</x:v>
      </x:c>
    </x:row>
    <x:row r="7" ht="36" hidden="0" customHeight="1">
      <x:c r="A7" s="2"/>
      <x:c r="B7" s="2"/>
      <x:c r="C7" s="2" t="str">
        <x:v>PJD-F02</x:v>
      </x:c>
      <x:c r="D7" s="8" t="str">
        <x:v>École, préscolaire et soutien aux élèves</x:v>
      </x:c>
      <x:c r="E7" s="8" t="str">
        <x:v>Mesures 131–172 du programme.</x:v>
      </x:c>
      <x:c r="F7" s="8" t="str">
        <x:v>Non agrégé</x:v>
      </x:c>
      <x:c r="G7" s="8" t="str">
        <x:v>Élèves additionnels, classes, recrutements, repas et investissements</x:v>
      </x:c>
      <x:c r="H7" s="8" t="str">
        <x:v>État et collectivités</x:v>
      </x:c>
      <x:c r="I7" s="8" t="str">
        <x:v>Rapprocher les droits, investissements et financements existants ; exclure les doubles comptes entre familles.</x:v>
      </x:c>
      <x:c r="J7" s="8" t="str">
        <x:v>Programme PDF 51–55</x:v>
      </x:c>
      <x:c r="K7" s="8" t="str">
        <x:v>PJD_PROGRAMME, MEN_STATS, MEF_BC</x:v>
      </x:c>
    </x:row>
    <x:row r="8" ht="36" hidden="0" customHeight="1">
      <x:c r="A8" s="2"/>
      <x:c r="B8" s="2"/>
      <x:c r="C8" s="2" t="str">
        <x:v>PJD-F03</x:v>
      </x:c>
      <x:c r="D8" s="8" t="str">
        <x:v>Formation professionnelle</x:v>
      </x:c>
      <x:c r="E8" s="8" t="str">
        <x:v>Mesures 173–178 du programme.</x:v>
      </x:c>
      <x:c r="F8" s="8" t="str">
        <x:v>Non agrégé</x:v>
      </x:c>
      <x:c r="G8" s="8" t="str">
        <x:v>Places nouvelles nettes, coût par filière et fonctionnement des CMC</x:v>
      </x:c>
      <x:c r="H8" s="8" t="str">
        <x:v>État et OFPPT</x:v>
      </x:c>
      <x:c r="I8" s="8" t="str">
        <x:v>Rapprocher les droits, investissements et financements existants ; exclure les doubles comptes entre familles.</x:v>
      </x:c>
      <x:c r="J8" s="8" t="str">
        <x:v>Programme PDF 55</x:v>
      </x:c>
      <x:c r="K8" s="8" t="str">
        <x:v>PJD_PROGRAMME, OFPPT_RENTREE</x:v>
      </x:c>
    </x:row>
    <x:row r="9" ht="36" hidden="0" customHeight="1">
      <x:c r="A9" s="2"/>
      <x:c r="B9" s="2"/>
      <x:c r="C9" s="2" t="str">
        <x:v>PJD-F04</x:v>
      </x:c>
      <x:c r="D9" s="8" t="str">
        <x:v>Recherche et universités</x:v>
      </x:c>
      <x:c r="E9" s="8" t="str">
        <x:v>Mesures 179–191 du programme.</x:v>
      </x:c>
      <x:c r="F9" s="8" t="str">
        <x:v>Test partiel R&amp;D</x:v>
      </x:c>
      <x:c r="G9" s="8" t="str">
        <x:v>DIRD récente, financeurs, calendrier, base programmée et coûts hors recherche</x:v>
      </x:c>
      <x:c r="H9" s="8" t="str">
        <x:v>État, organismes publics, entreprises</x:v>
      </x:c>
      <x:c r="I9" s="8" t="str">
        <x:v>Rapprocher les droits, investissements et financements existants ; exclure les doubles comptes entre familles.</x:v>
      </x:c>
      <x:c r="J9" s="8" t="str">
        <x:v>Programme PDF 55–56</x:v>
      </x:c>
      <x:c r="K9" s="8" t="str">
        <x:v>PJD_PROGRAMME, CESE_RD, MEF_CADRAGE2027</x:v>
      </x:c>
    </x:row>
    <x:row r="10" ht="36" hidden="0" customHeight="1">
      <x:c r="A10" s="2"/>
      <x:c r="B10" s="2"/>
      <x:c r="C10" s="2" t="str">
        <x:v>PJD-F05</x:v>
      </x:c>
      <x:c r="D10" s="8" t="str">
        <x:v>AMO et compensation des hôpitaux</x:v>
      </x:c>
      <x:c r="E10" s="8" t="str">
        <x:v>Mesures 192–201 du programme.</x:v>
      </x:c>
      <x:c r="F10" s="8" t="str">
        <x:v>Calibrations séparées</x:v>
      </x:c>
      <x:c r="G10" s="8" t="str">
        <x:v>Droits ouverts, consommation, transferts CNSS/hôpitaux, étudiants et parents</x:v>
      </x:c>
      <x:c r="H10" s="8" t="str">
        <x:v>État, CNSS et autres régimes</x:v>
      </x:c>
      <x:c r="I10" s="8" t="str">
        <x:v>Rapprocher les droits, investissements et financements existants ; exclure les doubles comptes entre familles.</x:v>
      </x:c>
      <x:c r="J10" s="8" t="str">
        <x:v>Programme PDF 56–57</x:v>
      </x:c>
      <x:c r="K10" s="8" t="str">
        <x:v>PJD_PROGRAMME, SANTE_COMPTES, MEF_BC</x:v>
      </x:c>
    </x:row>
    <x:row r="11" ht="36" hidden="0" customHeight="1">
      <x:c r="A11" s="2"/>
      <x:c r="B11" s="2"/>
      <x:c r="C11" s="2" t="str">
        <x:v>PJD-F06</x:v>
      </x:c>
      <x:c r="D11" s="8" t="str">
        <x:v>Offre de soins et personnels</x:v>
      </x:c>
      <x:c r="E11" s="8" t="str">
        <x:v>Mesures 202–243 du programme.</x:v>
      </x:c>
      <x:c r="F11" s="8" t="str">
        <x:v>Non agrégé</x:v>
      </x:c>
      <x:c r="G11" s="8" t="str">
        <x:v>Plans hospitaliers, masse salariale, prix d’achat, investissements déjà engagés</x:v>
      </x:c>
      <x:c r="H11" s="8" t="str">
        <x:v>État, groupements sanitaires, secteur privé</x:v>
      </x:c>
      <x:c r="I11" s="8" t="str">
        <x:v>Rapprocher les droits, investissements et financements existants ; exclure les doubles comptes entre familles.</x:v>
      </x:c>
      <x:c r="J11" s="8" t="str">
        <x:v>Programme PDF 57–61</x:v>
      </x:c>
      <x:c r="K11" s="8" t="str">
        <x:v>PJD_PROGRAMME, SANTE_2024, MEF_RH</x:v>
      </x:c>
    </x:row>
    <x:row r="12" ht="36" hidden="0" customHeight="1">
      <x:c r="A12" s="2"/>
      <x:c r="B12" s="2"/>
      <x:c r="C12" s="2" t="str">
        <x:v>PJD-F07</x:v>
      </x:c>
      <x:c r="D12" s="8" t="str">
        <x:v>Financement et numérique de santé</x:v>
      </x:c>
      <x:c r="E12" s="8" t="str">
        <x:v>Mesures 244–254 du programme.</x:v>
      </x:c>
      <x:c r="F12" s="8" t="str">
        <x:v>Non chiffré</x:v>
      </x:c>
      <x:c r="G12" s="8" t="str">
        <x:v>Assiettes fiscales, contribution sociale existante, coûts SI et maintenance</x:v>
      </x:c>
      <x:c r="H12" s="8" t="str">
        <x:v>État et régimes</x:v>
      </x:c>
      <x:c r="I12" s="8" t="str">
        <x:v>Rapprocher les droits, investissements et financements existants ; exclure les doubles comptes entre familles.</x:v>
      </x:c>
      <x:c r="J12" s="8" t="str">
        <x:v>Programme PDF 61</x:v>
      </x:c>
      <x:c r="K12" s="8" t="str">
        <x:v>PJD_PROGRAMME, CGI_2026, SANTE_COMPTES</x:v>
      </x:c>
    </x:row>
    <x:row r="13" ht="36" hidden="0" customHeight="1">
      <x:c r="A13" s="2"/>
      <x:c r="B13" s="2"/>
      <x:c r="C13" s="2" t="str">
        <x:v>PJD-F08</x:v>
      </x:c>
      <x:c r="D13" s="8" t="str">
        <x:v>Budget social unifié et RSU</x:v>
      </x:c>
      <x:c r="E13" s="8" t="str">
        <x:v>Mesures 255–271 du programme.</x:v>
      </x:c>
      <x:c r="F13" s="8" t="str">
        <x:v>Non agrégé</x:v>
      </x:c>
      <x:c r="G13" s="8" t="str">
        <x:v>Fichiers appariés, seuils, recours, délais et prestations maintenues</x:v>
      </x:c>
      <x:c r="H13" s="8" t="str">
        <x:v>État, ANSS, CNSS</x:v>
      </x:c>
      <x:c r="I13" s="8" t="str">
        <x:v>Rapprocher les droits, investissements et financements existants ; exclure les doubles comptes entre familles.</x:v>
      </x:c>
      <x:c r="J13" s="8" t="str">
        <x:v>Programme PDF 62–63</x:v>
      </x:c>
      <x:c r="K13" s="8" t="str">
        <x:v>PJD_PROGRAMME, ANSS_2025, MEF_BC</x:v>
      </x:c>
    </x:row>
    <x:row r="14" ht="36" hidden="0" customHeight="1">
      <x:c r="A14" s="2"/>
      <x:c r="B14" s="2"/>
      <x:c r="C14" s="2" t="str">
        <x:v>PJD-F09</x:v>
      </x:c>
      <x:c r="D14" s="8" t="str">
        <x:v>Veuves et aide de rentrée</x:v>
      </x:c>
      <x:c r="E14" s="8" t="str">
        <x:v>Mesures 272–276 du programme.</x:v>
      </x:c>
      <x:c r="F14" s="8" t="str">
        <x:v>Deux tests partiels</x:v>
      </x:c>
      <x:c r="G14" s="8" t="str">
        <x:v>Effectifs uniques éligibles, droits déjà perçus et montants nets</x:v>
      </x:c>
      <x:c r="H14" s="8" t="str">
        <x:v>État / ANSS</x:v>
      </x:c>
      <x:c r="I14" s="8" t="str">
        <x:v>Rapprocher les droits, investissements et financements existants ; exclure les doubles comptes entre familles.</x:v>
      </x:c>
      <x:c r="J14" s="8" t="str">
        <x:v>Programme PDF 64</x:v>
      </x:c>
      <x:c r="K14" s="8" t="str">
        <x:v>PJD_PROGRAMME, ANSS_2025, MEN_STATS</x:v>
      </x:c>
    </x:row>
    <x:row r="15" ht="36" hidden="0" customHeight="1">
      <x:c r="A15" s="2"/>
      <x:c r="B15" s="2"/>
      <x:c r="C15" s="2" t="str">
        <x:v>PJD-F10</x:v>
      </x:c>
      <x:c r="D15" s="8" t="str">
        <x:v>Handicap et autonomie</x:v>
      </x:c>
      <x:c r="E15" s="8" t="str">
        <x:v>Mesures 277–281 du programme.</x:v>
      </x:c>
      <x:c r="F15" s="8" t="str">
        <x:v>Test du seul complément</x:v>
      </x:c>
      <x:c r="G15" s="8" t="str">
        <x:v>Degrés d’incapacité, coût de prise en charge, droits cumulés</x:v>
      </x:c>
      <x:c r="H15" s="8" t="str">
        <x:v>État, régimes et collectivités</x:v>
      </x:c>
      <x:c r="I15" s="8" t="str">
        <x:v>Rapprocher les droits, investissements et financements existants ; exclure les doubles comptes entre familles.</x:v>
      </x:c>
      <x:c r="J15" s="8" t="str">
        <x:v>Programme PDF 64</x:v>
      </x:c>
      <x:c r="K15" s="8" t="str">
        <x:v>PJD_PROGRAMME, HCP_DEMO, ANSS_2025</x:v>
      </x:c>
    </x:row>
    <x:row r="16" ht="36" hidden="0" customHeight="1">
      <x:c r="A16" s="2"/>
      <x:c r="B16" s="2"/>
      <x:c r="C16" s="2" t="str">
        <x:v>PJD-F11</x:v>
      </x:c>
      <x:c r="D16" s="8" t="str">
        <x:v>Territoires et services essentiels</x:v>
      </x:c>
      <x:c r="E16" s="8" t="str">
        <x:v>Mesures 282–296 du programme.</x:v>
      </x:c>
      <x:c r="F16" s="8" t="str">
        <x:v>Non agrégé</x:v>
      </x:c>
      <x:c r="G16" s="8" t="str">
        <x:v>Cartographie des déficits, projets nouveaux, gestion et maintenance</x:v>
      </x:c>
      <x:c r="H16" s="8" t="str">
        <x:v>État, collectivités et opérateurs</x:v>
      </x:c>
      <x:c r="I16" s="8" t="str">
        <x:v>Rapprocher les droits, investissements et financements existants ; exclure les doubles comptes entre familles.</x:v>
      </x:c>
      <x:c r="J16" s="8" t="str">
        <x:v>Programme PDF 65–66</x:v>
      </x:c>
      <x:c r="K16" s="8" t="str">
        <x:v>PJD_PROGRAMME, HCP_DEMO, MEF_EEP</x:v>
      </x:c>
    </x:row>
    <x:row r="17" ht="36" hidden="0" customHeight="1">
      <x:c r="A17" s="2"/>
      <x:c r="B17" s="2"/>
      <x:c r="C17" s="2" t="str">
        <x:v>PJD-F12</x:v>
      </x:c>
      <x:c r="D17" s="8" t="str">
        <x:v>Prix, concurrence et consommateurs</x:v>
      </x:c>
      <x:c r="E17" s="8" t="str">
        <x:v>Mesures 297–306 du programme.</x:v>
      </x:c>
      <x:c r="F17" s="8" t="str">
        <x:v>Non chiffré</x:v>
      </x:c>
      <x:c r="G17" s="8" t="str">
        <x:v>Marges, bilan concurrentiel, coûts de contrôle, effets sur prix</x:v>
      </x:c>
      <x:c r="H17" s="8" t="str">
        <x:v>État et entreprises</x:v>
      </x:c>
      <x:c r="I17" s="8" t="str">
        <x:v>Rapprocher les droits, investissements et financements existants ; exclure les doubles comptes entre familles.</x:v>
      </x:c>
      <x:c r="J17" s="8" t="str">
        <x:v>Programme PDF 67</x:v>
      </x:c>
      <x:c r="K17" s="8" t="str">
        <x:v>PJD_PROGRAMME, DGI_2025</x:v>
      </x:c>
    </x:row>
    <x:row r="18" ht="36" hidden="0" customHeight="1">
      <x:c r="A18" s="2"/>
      <x:c r="B18" s="2"/>
      <x:c r="C18" s="2" t="str">
        <x:v>PJD-F13</x:v>
      </x:c>
      <x:c r="D18" s="8" t="str">
        <x:v>Logement et fiscalité immobilière</x:v>
      </x:c>
      <x:c r="E18" s="8" t="str">
        <x:v>Mesures 307–319 du programme.</x:v>
      </x:c>
      <x:c r="F18" s="8" t="str">
        <x:v>Non agrégé</x:v>
      </x:c>
      <x:c r="G18" s="8" t="str">
        <x:v>Nouveaux ménages éligibles, flux de subventions, déductions IR et foncier</x:v>
      </x:c>
      <x:c r="H18" s="8" t="str">
        <x:v>État, ménages et collectivités</x:v>
      </x:c>
      <x:c r="I18" s="8" t="str">
        <x:v>Rapprocher les droits, investissements et financements existants ; exclure les doubles comptes entre familles.</x:v>
      </x:c>
      <x:c r="J18" s="8" t="str">
        <x:v>Programme PDF 68–69</x:v>
      </x:c>
      <x:c r="K18" s="8" t="str">
        <x:v>PJD_PROGRAMME, MEF_BC, CGI_2026</x:v>
      </x:c>
    </x:row>
    <x:row r="19" ht="36" hidden="0" customHeight="1">
      <x:c r="A19" s="2"/>
      <x:c r="B19" s="2"/>
      <x:c r="C19" s="2" t="str">
        <x:v>PJD-F14</x:v>
      </x:c>
      <x:c r="D19" s="8" t="str">
        <x:v>Sport et jeunesse</x:v>
      </x:c>
      <x:c r="E19" s="8" t="str">
        <x:v>Mesures 320–330 du programme.</x:v>
      </x:c>
      <x:c r="F19" s="8" t="str">
        <x:v>Non agrégé</x:v>
      </x:c>
      <x:c r="G19" s="8" t="str">
        <x:v>Équipements additionnels, coûts d’exploitation et affectation des crédits</x:v>
      </x:c>
      <x:c r="H19" s="8" t="str">
        <x:v>État et collectivités</x:v>
      </x:c>
      <x:c r="I19" s="8" t="str">
        <x:v>Rapprocher les droits, investissements et financements existants ; exclure les doubles comptes entre familles.</x:v>
      </x:c>
      <x:c r="J19" s="8" t="str">
        <x:v>Programme PDF 70–72</x:v>
      </x:c>
      <x:c r="K19" s="8" t="str">
        <x:v>PJD_PROGRAMME, MEF_BC</x:v>
      </x:c>
    </x:row>
    <x:row r="20" ht="36" hidden="0" customHeight="1">
      <x:c r="A20" s="2"/>
      <x:c r="B20" s="2"/>
      <x:c r="C20" s="2" t="str">
        <x:v>PJD-F15</x:v>
      </x:c>
      <x:c r="D20" s="8" t="str">
        <x:v>Investissement et politique industrielle</x:v>
      </x:c>
      <x:c r="E20" s="8" t="str">
        <x:v>Mesures 331–352 du programme.</x:v>
      </x:c>
      <x:c r="F20" s="8" t="str">
        <x:v>Non agrégé</x:v>
      </x:c>
      <x:c r="G20" s="8" t="str">
        <x:v>Subventions effectivement additionnelles et effet net sur emploi</x:v>
      </x:c>
      <x:c r="H20" s="8" t="str">
        <x:v>État et entreprises</x:v>
      </x:c>
      <x:c r="I20" s="8" t="str">
        <x:v>Rapprocher les droits, investissements et financements existants ; exclure les doubles comptes entre familles.</x:v>
      </x:c>
      <x:c r="J20" s="8" t="str">
        <x:v>Programme PDF 76–79</x:v>
      </x:c>
      <x:c r="K20" s="8" t="str">
        <x:v>PJD_PROGRAMME, MEF_EEP, DGI_2025</x:v>
      </x:c>
    </x:row>
    <x:row r="21" ht="36" hidden="0" customHeight="1">
      <x:c r="A21" s="2"/>
      <x:c r="B21" s="2"/>
      <x:c r="C21" s="2" t="str">
        <x:v>PJD-F16</x:v>
      </x:c>
      <x:c r="D21" s="8" t="str">
        <x:v>Financement des PME et foncier</x:v>
      </x:c>
      <x:c r="E21" s="8" t="str">
        <x:v>Mesures 353–369 du programme.</x:v>
      </x:c>
      <x:c r="F21" s="8" t="str">
        <x:v>Non agrégé</x:v>
      </x:c>
      <x:c r="G21" s="8" t="str">
        <x:v>Tickets, garanties, défauts, loyers, travaux et ressources propres</x:v>
      </x:c>
      <x:c r="H21" s="8" t="str">
        <x:v>Banques, Tamwilcom, État</x:v>
      </x:c>
      <x:c r="I21" s="8" t="str">
        <x:v>Rapprocher les droits, investissements et financements existants ; exclure les doubles comptes entre familles.</x:v>
      </x:c>
      <x:c r="J21" s="8" t="str">
        <x:v>Programme PDF 79–81</x:v>
      </x:c>
      <x:c r="K21" s="8" t="str">
        <x:v>PJD_PROGRAMME, HCP_INFORMEL, MEF_EEP</x:v>
      </x:c>
    </x:row>
    <x:row r="22" ht="36" hidden="0" customHeight="1">
      <x:c r="A22" s="2"/>
      <x:c r="B22" s="2"/>
      <x:c r="C22" s="2" t="str">
        <x:v>PJD-F17</x:v>
      </x:c>
      <x:c r="D22" s="8" t="str">
        <x:v>Jeunesse, TPE et accompagnement</x:v>
      </x:c>
      <x:c r="E22" s="8" t="str">
        <x:v>Mesures 370–383 du programme.</x:v>
      </x:c>
      <x:c r="F22" s="8" t="str">
        <x:v>Test du seul suivi</x:v>
      </x:c>
      <x:c r="G22" s="8" t="str">
        <x:v>File active de suivi, coûts, crédits existants, NEET éligibles</x:v>
      </x:c>
      <x:c r="H22" s="8" t="str">
        <x:v>État et organismes d’accompagnement</x:v>
      </x:c>
      <x:c r="I22" s="8" t="str">
        <x:v>Rapprocher les droits, investissements et financements existants ; exclure les doubles comptes entre familles.</x:v>
      </x:c>
      <x:c r="J22" s="8" t="str">
        <x:v>Programme PDF 82–83</x:v>
      </x:c>
      <x:c r="K22" s="8" t="str">
        <x:v>PJD_PROGRAMME, HCP_NEET, HCP_INFORMEL</x:v>
      </x:c>
    </x:row>
    <x:row r="23" ht="36" hidden="0" customHeight="1">
      <x:c r="A23" s="2"/>
      <x:c r="B23" s="2"/>
      <x:c r="C23" s="2" t="str">
        <x:v>PJD-F18</x:v>
      </x:c>
      <x:c r="D23" s="8" t="str">
        <x:v>Commande publique et coopératives</x:v>
      </x:c>
      <x:c r="E23" s="8" t="str">
        <x:v>Mesures 384–395 du programme.</x:v>
      </x:c>
      <x:c r="F23" s="8" t="str">
        <x:v>Non chiffré</x:v>
      </x:c>
      <x:c r="G23" s="8" t="str">
        <x:v>Coûts d’accompagnement, marchés réalloués et financements nouveaux</x:v>
      </x:c>
      <x:c r="H23" s="8" t="str">
        <x:v>État, collectivités et opérateurs</x:v>
      </x:c>
      <x:c r="I23" s="8" t="str">
        <x:v>Rapprocher les droits, investissements et financements existants ; exclure les doubles comptes entre familles.</x:v>
      </x:c>
      <x:c r="J23" s="8" t="str">
        <x:v>Programme PDF 84–85</x:v>
      </x:c>
      <x:c r="K23" s="8" t="str">
        <x:v>PJD_PROGRAMME, DGI_2025</x:v>
      </x:c>
    </x:row>
    <x:row r="24" ht="36" hidden="0" customHeight="1">
      <x:c r="A24" s="2"/>
      <x:c r="B24" s="2"/>
      <x:c r="C24" s="2" t="str">
        <x:v>PJD-F19</x:v>
      </x:c>
      <x:c r="D24" s="8" t="str">
        <x:v>Agriculture, eau et énergie</x:v>
      </x:c>
      <x:c r="E24" s="8" t="str">
        <x:v>Mesures 396–413 du programme.</x:v>
      </x:c>
      <x:c r="F24" s="8" t="str">
        <x:v>Non agrégé</x:v>
      </x:c>
      <x:c r="G24" s="8" t="str">
        <x:v>Aides supprimées/remplacées, devis, coûts de fonctionnement, financeurs</x:v>
      </x:c>
      <x:c r="H24" s="8" t="str">
        <x:v>État, opérateurs, agriculteurs et entreprises</x:v>
      </x:c>
      <x:c r="I24" s="8" t="str">
        <x:v>Rapprocher les droits, investissements et financements existants ; exclure les doubles comptes entre familles.</x:v>
      </x:c>
      <x:c r="J24" s="8" t="str">
        <x:v>Programme PDF 86–88</x:v>
      </x:c>
      <x:c r="K24" s="8" t="str">
        <x:v>PJD_PROGRAMME, EAU_REUSE, MEF_EEP</x:v>
      </x:c>
    </x:row>
    <x:row r="25" ht="24" hidden="0" customHeight="1">
      <x:c r="A25" s="2"/>
      <x:c r="B25" s="2"/>
      <x:c r="C25" s="2" t="str">
        <x:v>PJD-F20</x:v>
      </x:c>
      <x:c r="D25" s="8" t="str">
        <x:v>SAMIR : projet répété dans deux axes</x:v>
      </x:c>
      <x:c r="E25" s="8" t="str">
        <x:v>Mesures 301 et 404 du programme.</x:v>
      </x:c>
      <x:c r="F25" s="8" t="str">
        <x:v>Non chiffré</x:v>
      </x:c>
      <x:c r="G25" s="8" t="str">
        <x:v>Audit technique, passifs, acquisition, besoins en fonds de roulement et montage juridique</x:v>
      </x:c>
      <x:c r="H25" s="8" t="str">
        <x:v>Acquéreur et financeurs à définir</x:v>
      </x:c>
      <x:c r="I25" s="8" t="str">
        <x:v>Mesures 301 et 404 : un seul projet, ne pas compter deux redémarrages.</x:v>
      </x:c>
      <x:c r="J25" s="8" t="str">
        <x:v>Programme PDF 67–87</x:v>
      </x:c>
      <x:c r="K25" s="8" t="str">
        <x:v>PJD_PROGRAMME, MEF_EEP</x:v>
      </x:c>
    </x:row>
    <x:row r="26" ht="36" hidden="0" customHeight="1">
      <x:c r="A26" s="2"/>
      <x:c r="B26" s="2"/>
      <x:c r="C26" s="2" t="str">
        <x:v>PJD-F21</x:v>
      </x:c>
      <x:c r="D26" s="8" t="str">
        <x:v>Dette, actifs et rationalisation</x:v>
      </x:c>
      <x:c r="E26" s="8" t="str">
        <x:v>Mesures 414–422 du programme.</x:v>
      </x:c>
      <x:c r="F26" s="8" t="str">
        <x:v>Aucun rendement présumé</x:v>
      </x:c>
      <x:c r="G26" s="8" t="str">
        <x:v>Loyers futurs, actifs cédés, économies réellement additionnelles, niches supprimables</x:v>
      </x:c>
      <x:c r="H26" s="8" t="str">
        <x:v>État</x:v>
      </x:c>
      <x:c r="I26" s="8" t="str">
        <x:v>Rapprocher les droits, investissements et financements existants ; exclure les doubles comptes entre familles.</x:v>
      </x:c>
      <x:c r="J26" s="8" t="str">
        <x:v>Programme PDF 88–89</x:v>
      </x:c>
      <x:c r="K26" s="8" t="str">
        <x:v>PJD_PROGRAMME, MEF_CADRAGE2027, MEF_FISCAL</x:v>
      </x:c>
    </x:row>
    <x:row r="27" ht="36" hidden="0" customHeight="1">
      <x:c r="A27" s="2"/>
      <x:c r="B27" s="2"/>
      <x:c r="C27" s="2" t="str">
        <x:v>PJD-F22</x:v>
      </x:c>
      <x:c r="D27" s="8" t="str">
        <x:v>IS : taux majoré et taux réduit</x:v>
      </x:c>
      <x:c r="E27" s="8" t="str">
        <x:v>Mesures 423–425 du programme.</x:v>
      </x:c>
      <x:c r="F27" s="8" t="str">
        <x:v>Deux tests statiques</x:v>
      </x:c>
      <x:c r="G27" s="8" t="str">
        <x:v>Assiettes fiscales par seuil et secteur, exemptions, comportements et calendrier</x:v>
      </x:c>
      <x:c r="H27" s="8" t="str">
        <x:v>État / entreprises</x:v>
      </x:c>
      <x:c r="I27" s="8" t="str">
        <x:v>Rapprocher les droits, investissements et financements existants ; exclure les doubles comptes entre familles.</x:v>
      </x:c>
      <x:c r="J27" s="8" t="str">
        <x:v>Programme PDF 89–90</x:v>
      </x:c>
      <x:c r="K27" s="8" t="str">
        <x:v>PJD_PROGRAMME, CGI_2026, DGI_2025</x:v>
      </x:c>
    </x:row>
    <x:row r="28" ht="36" hidden="0" customHeight="1">
      <x:c r="A28" s="2"/>
      <x:c r="B28" s="2"/>
      <x:c r="C28" s="2" t="str">
        <x:v>PJD-F23</x:v>
      </x:c>
      <x:c r="D28" s="8" t="str">
        <x:v>Autres impôts et retraites</x:v>
      </x:c>
      <x:c r="E28" s="8" t="str">
        <x:v>Mesures 426–433 du programme.</x:v>
      </x:c>
      <x:c r="F28" s="8" t="str">
        <x:v>Non agrégé</x:v>
      </x:c>
      <x:c r="G28" s="8" t="str">
        <x:v>Assiettes, barèmes, carrières, pension minimale, nouveaux droits de réversion</x:v>
      </x:c>
      <x:c r="H28" s="8" t="str">
        <x:v>État et régimes de retraite</x:v>
      </x:c>
      <x:c r="I28" s="8" t="str">
        <x:v>Rapprocher les droits, investissements et financements existants ; exclure les doubles comptes entre familles.</x:v>
      </x:c>
      <x:c r="J28" s="8" t="str">
        <x:v>Programme PDF 90</x:v>
      </x:c>
      <x:c r="K28" s="8" t="str">
        <x:v>PJD_PROGRAMME, CGI_2026, RSF_2025</x:v>
      </x:c>
    </x:row>
    <x:row r="29" ht="36" hidden="0" customHeight="1">
      <x:c r="A29" s="2"/>
      <x:c r="B29" s="2"/>
      <x:c r="C29" s="2" t="str">
        <x:v>PJD-F24</x:v>
      </x:c>
      <x:c r="D29" s="8" t="str">
        <x:v>Compensation et ciblage</x:v>
      </x:c>
      <x:c r="E29" s="8" t="str">
        <x:v>Mesures 434–436 du programme.</x:v>
      </x:c>
      <x:c r="F29" s="8" t="str">
        <x:v>Aucune économie déduite</x:v>
      </x:c>
      <x:c r="G29" s="8" t="str">
        <x:v>Scénario de référence, aides de remplacement, bouteilles protégées, pompage solaire</x:v>
      </x:c>
      <x:c r="H29" s="8" t="str">
        <x:v>État et ménages</x:v>
      </x:c>
      <x:c r="I29" s="8" t="str">
        <x:v>Rapprocher les droits, investissements et financements existants ; exclure les doubles comptes entre familles.</x:v>
      </x:c>
      <x:c r="J29" s="8" t="str">
        <x:v>Programme PDF 91</x:v>
      </x:c>
      <x:c r="K29" s="8" t="str">
        <x:v>PJD_PROGRAMME, MEF_COMP, ANSS_2025</x:v>
      </x:c>
    </x:row>
    <x:row r="30" ht="36" hidden="0" customHeight="1">
      <x:c r="A30" s="2"/>
      <x:c r="B30" s="2"/>
      <x:c r="C30" s="2" t="str">
        <x:v>PJD-F25</x:v>
      </x:c>
      <x:c r="D30" s="8" t="str">
        <x:v>Politique extérieure et diaspora</x:v>
      </x:c>
      <x:c r="E30" s="8" t="str">
        <x:v>Mesures 437–467 du programme.</x:v>
      </x:c>
      <x:c r="F30" s="8" t="str">
        <x:v>Non chiffré</x:v>
      </x:c>
      <x:c r="G30" s="8" t="str">
        <x:v>Moyens diplomatiques, nouveaux dispositifs, effectifs et calendrier</x:v>
      </x:c>
      <x:c r="H30" s="8" t="str">
        <x:v>État et organismes publics</x:v>
      </x:c>
      <x:c r="I30" s="8" t="str">
        <x:v>Rapprocher les droits, investissements et financements existants ; exclure les doubles comptes entre familles.</x:v>
      </x:c>
      <x:c r="J30" s="8" t="str">
        <x:v>Programme PDF 93–98</x:v>
      </x:c>
      <x:c r="K30" s="8" t="str">
        <x:v>PJD_PROGRAMME</x:v>
      </x:c>
    </x:row>
    <x:row r="31" ht="27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</x:row>
    <x:row r="32" ht="27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</x:row>
  </x:sheetData>
  <x:mergeCells>
    <x:mergeCell ref="D2:J2"/>
    <x:mergeCell ref="E3:H3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.559999942779541" hidden="0" customWidth="1"/>
    <x:col min="2" max="2" width="1.559999942779541" hidden="0" customWidth="1"/>
    <x:col min="3" max="3" width="10.5600004196167" hidden="0" customWidth="1"/>
    <x:col min="4" max="4" width="45" hidden="0" customWidth="1"/>
    <x:col min="5" max="5" width="14.220000267028809" hidden="0" customWidth="1"/>
    <x:col min="6" max="6" width="14.220000267028809" hidden="0" customWidth="1"/>
    <x:col min="7" max="7" width="24.440000534057617" hidden="0" customWidth="1"/>
    <x:col min="8" max="8" width="24.440000534057617" hidden="0" customWidth="1"/>
    <x:col min="9" max="9" width="46.66999816894531" hidden="0" customWidth="1"/>
    <x:col min="10" max="10" width="46.66999816894531" hidden="0" customWidth="1"/>
  </x:cols>
  <x:sheetData>
    <x:row r="1" ht="27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</x:row>
    <x:row r="2" ht="27" customHeight="1">
      <x:c r="A2" s="2"/>
      <x:c r="B2" s="2"/>
      <x:c r="C2" s="2"/>
      <x:c r="D2" s="3" t="str">
        <x:v>PJD 2026 : sources et données datées</x:v>
      </x:c>
      <x:c r="E2" s="2"/>
      <x:c r="F2" s="2"/>
      <x:c r="G2" s="2"/>
      <x:c r="H2" s="2"/>
      <x:c r="I2" s="2"/>
      <x:c r="J2" s="2"/>
    </x:row>
    <x:row r="3" ht="27" customHeight="1">
      <x:c r="A3" s="2"/>
      <x:c r="B3" s="2"/>
      <x:c r="C3" s="2"/>
      <x:c r="D3" s="2" t="str">
        <x:v>Cas sélectionné</x:v>
      </x:c>
      <x:c r="E3" s="4" t="str">
        <x:f>'Hypothèses'!F3</x:f>
        <x:v>Central exploratoire</x:v>
      </x:c>
      <x:c r="F3" s="2"/>
      <x:c r="G3" s="2"/>
      <x:c r="H3" s="2"/>
      <x:c r="I3" s="2"/>
      <x:c r="J3" s="2"/>
    </x:row>
    <x:row r="4" ht="27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</x:row>
    <x:row r="5" ht="42" customHeight="1">
      <x:c r="A5" s="2"/>
      <x:c r="B5" s="2"/>
      <x:c r="C5" s="7" t="str">
        <x:v>ID</x:v>
      </x:c>
      <x:c r="D5" s="7" t="str">
        <x:v>Indicateur</x:v>
      </x:c>
      <x:c r="E5" s="7" t="str">
        <x:v>Valeur</x:v>
      </x:c>
      <x:c r="F5" s="7" t="str">
        <x:v>Unité</x:v>
      </x:c>
      <x:c r="G5" s="7" t="str">
        <x:v>Période</x:v>
      </x:c>
      <x:c r="H5" s="7" t="str">
        <x:v>Source et repère</x:v>
      </x:c>
      <x:c r="I5" s="7" t="str">
        <x:v>Statut et réserve</x:v>
      </x:c>
      <x:c r="J5" s="7" t="str">
        <x:v>URL</x:v>
      </x:c>
    </x:row>
    <x:row r="6" ht="15" hidden="0" customHeight="1">
      <x:c r="A6" s="2"/>
      <x:c r="B6" s="2"/>
      <x:c r="C6" s="2" t="str">
        <x:v>POP01</x:v>
      </x:c>
      <x:c r="D6" s="8" t="str">
        <x:v>Population légale</x:v>
      </x:c>
      <x:c r="E6" s="9" t="n">
        <x:v>36828330</x:v>
      </x:c>
      <x:c r="F6" s="8" t="str">
        <x:v>personnes</x:v>
      </x:c>
      <x:c r="G6" s="8" t="str">
        <x:v>RGPH 2024</x:v>
      </x:c>
      <x:c r="H6" s="8" t="str">
        <x:v>HCP_DEMO ; PDF p. 1</x:v>
      </x:c>
      <x:c r="I6" s="8" t="str">
        <x:v>Observé ; </x:v>
      </x:c>
      <x:c r="J6" s="8" t="str">
        <x:v>https://www.hcp.ma/file/242668/</x:v>
      </x:c>
    </x:row>
    <x:row r="7" ht="15" hidden="0" customHeight="1">
      <x:c r="A7" s="2"/>
      <x:c r="B7" s="2"/>
      <x:c r="C7" s="2" t="str">
        <x:v>POP02</x:v>
      </x:c>
      <x:c r="D7" s="8" t="str">
        <x:v>Ménages, chiffre arrondi de la fiche</x:v>
      </x:c>
      <x:c r="E7" s="9" t="n">
        <x:v>9275000</x:v>
      </x:c>
      <x:c r="F7" s="8" t="str">
        <x:v>ménages</x:v>
      </x:c>
      <x:c r="G7" s="8" t="str">
        <x:v>RGPH 2024</x:v>
      </x:c>
      <x:c r="H7" s="8" t="str">
        <x:v>HCP_DEMO ; PDF p. 1</x:v>
      </x:c>
      <x:c r="I7" s="8" t="str">
        <x:v>Observé ; Stock national ; ne donne pas l’éligibilité RSU.</x:v>
      </x:c>
      <x:c r="J7" s="8" t="str">
        <x:v>https://www.hcp.ma/file/242668/</x:v>
      </x:c>
    </x:row>
    <x:row r="8" ht="15" hidden="0" customHeight="1">
      <x:c r="A8" s="2"/>
      <x:c r="B8" s="2"/>
      <x:c r="C8" s="2" t="str">
        <x:v>POP03</x:v>
      </x:c>
      <x:c r="D8" s="8" t="str">
        <x:v>Taille moyenne du ménage</x:v>
      </x:c>
      <x:c r="E8" s="9" t="n">
        <x:v>3.9</x:v>
      </x:c>
      <x:c r="F8" s="8" t="str">
        <x:v>personnes/ménage</x:v>
      </x:c>
      <x:c r="G8" s="8" t="str">
        <x:v>RGPH 2024</x:v>
      </x:c>
      <x:c r="H8" s="8" t="str">
        <x:v>HCP_DEMO ; PDF p. 1</x:v>
      </x:c>
      <x:c r="I8" s="8" t="str">
        <x:v>Observé ; </x:v>
      </x:c>
      <x:c r="J8" s="8" t="str">
        <x:v>https://www.hcp.ma/file/242668/</x:v>
      </x:c>
    </x:row>
    <x:row r="9" ht="15" hidden="0" customHeight="1">
      <x:c r="A9" s="2"/>
      <x:c r="B9" s="2"/>
      <x:c r="C9" s="2" t="str">
        <x:v>POP04</x:v>
      </x:c>
      <x:c r="D9" s="8" t="str">
        <x:v>Taux d’urbanisation</x:v>
      </x:c>
      <x:c r="E9" s="9" t="n">
        <x:v>62.8</x:v>
      </x:c>
      <x:c r="F9" s="8" t="str">
        <x:v>%</x:v>
      </x:c>
      <x:c r="G9" s="8" t="str">
        <x:v>RGPH 2024</x:v>
      </x:c>
      <x:c r="H9" s="8" t="str">
        <x:v>HCP_DEMO ; PDF p. 1</x:v>
      </x:c>
      <x:c r="I9" s="8" t="str">
        <x:v>Observé ; </x:v>
      </x:c>
      <x:c r="J9" s="8" t="str">
        <x:v>https://www.hcp.ma/file/242668/</x:v>
      </x:c>
    </x:row>
    <x:row r="10" ht="15" hidden="0" customHeight="1">
      <x:c r="A10" s="2"/>
      <x:c r="B10" s="2"/>
      <x:c r="C10" s="2" t="str">
        <x:v>POP05</x:v>
      </x:c>
      <x:c r="D10" s="8" t="str">
        <x:v>Population de moins de 15 ans</x:v>
      </x:c>
      <x:c r="E10" s="9" t="n">
        <x:v>26.5</x:v>
      </x:c>
      <x:c r="F10" s="8" t="str">
        <x:v>% de la population</x:v>
      </x:c>
      <x:c r="G10" s="8" t="str">
        <x:v>RGPH 2024</x:v>
      </x:c>
      <x:c r="H10" s="8" t="str">
        <x:v>HCP_DEMO ; PDF p. 2</x:v>
      </x:c>
      <x:c r="I10" s="8" t="str">
        <x:v>Observé ; </x:v>
      </x:c>
      <x:c r="J10" s="8" t="str">
        <x:v>https://www.hcp.ma/file/242668/</x:v>
      </x:c>
    </x:row>
    <x:row r="11" ht="15" hidden="0" customHeight="1">
      <x:c r="A11" s="2"/>
      <x:c r="B11" s="2"/>
      <x:c r="C11" s="2" t="str">
        <x:v>POP06</x:v>
      </x:c>
      <x:c r="D11" s="8" t="str">
        <x:v>Population de 15 à 59 ans</x:v>
      </x:c>
      <x:c r="E11" s="9" t="n">
        <x:v>59.7</x:v>
      </x:c>
      <x:c r="F11" s="8" t="str">
        <x:v>% de la population</x:v>
      </x:c>
      <x:c r="G11" s="8" t="str">
        <x:v>RGPH 2024</x:v>
      </x:c>
      <x:c r="H11" s="8" t="str">
        <x:v>HCP_DEMO ; PDF p. 2</x:v>
      </x:c>
      <x:c r="I11" s="8" t="str">
        <x:v>Observé ; </x:v>
      </x:c>
      <x:c r="J11" s="8" t="str">
        <x:v>https://www.hcp.ma/file/242668/</x:v>
      </x:c>
    </x:row>
    <x:row r="12" ht="15" hidden="0" customHeight="1">
      <x:c r="A12" s="2"/>
      <x:c r="B12" s="2"/>
      <x:c r="C12" s="2" t="str">
        <x:v>POP07</x:v>
      </x:c>
      <x:c r="D12" s="8" t="str">
        <x:v>Population de 60 ans et plus</x:v>
      </x:c>
      <x:c r="E12" s="9" t="n">
        <x:v>13.8</x:v>
      </x:c>
      <x:c r="F12" s="8" t="str">
        <x:v>% de la population</x:v>
      </x:c>
      <x:c r="G12" s="8" t="str">
        <x:v>RGPH 2024</x:v>
      </x:c>
      <x:c r="H12" s="8" t="str">
        <x:v>HCP_DEMO ; PDF p. 2</x:v>
      </x:c>
      <x:c r="I12" s="8" t="str">
        <x:v>Observé ; </x:v>
      </x:c>
      <x:c r="J12" s="8" t="str">
        <x:v>https://www.hcp.ma/file/242668/</x:v>
      </x:c>
    </x:row>
    <x:row r="13" ht="15" hidden="0" customHeight="1">
      <x:c r="A13" s="2"/>
      <x:c r="B13" s="2"/>
      <x:c r="C13" s="2" t="str">
        <x:v>POP08</x:v>
      </x:c>
      <x:c r="D13" s="8" t="str">
        <x:v>Indice synthétique de fécondité</x:v>
      </x:c>
      <x:c r="E13" s="9" t="n">
        <x:v>1.97</x:v>
      </x:c>
      <x:c r="F13" s="8" t="str">
        <x:v>enfants/femme</x:v>
      </x:c>
      <x:c r="G13" s="8" t="str">
        <x:v>RGPH 2024</x:v>
      </x:c>
      <x:c r="H13" s="8" t="str">
        <x:v>HCP_DEMO ; PDF p. 2</x:v>
      </x:c>
      <x:c r="I13" s="8" t="str">
        <x:v>Observé ; </x:v>
      </x:c>
      <x:c r="J13" s="8" t="str">
        <x:v>https://www.hcp.ma/file/242668/</x:v>
      </x:c>
    </x:row>
    <x:row r="14" ht="24" hidden="0" customHeight="1">
      <x:c r="A14" s="2"/>
      <x:c r="B14" s="2"/>
      <x:c r="C14" s="2" t="str">
        <x:v>REV01</x:v>
      </x:c>
      <x:c r="D14" s="8" t="str">
        <x:v>Dépense annuelle moyenne par ménage</x:v>
      </x:c>
      <x:c r="E14" s="9" t="n">
        <x:v>83713</x:v>
      </x:c>
      <x:c r="F14" s="8" t="str">
        <x:v>DH/ménage/an</x:v>
      </x:c>
      <x:c r="G14" s="8" t="str">
        <x:v>ENNVM 2022/2023</x:v>
      </x:c>
      <x:c r="H14" s="8" t="str">
        <x:v>HCP_NIVEAU ; PDF p. 42</x:v>
      </x:c>
      <x:c r="I14" s="8" t="str">
        <x:v>Observé ; Enquête 2022/2023, prix de l’enquête ; ne pas traiter comme revenu 2026.</x:v>
      </x:c>
      <x:c r="J14" s="8" t="str">
        <x:v>https://m.hcp.ma/file/243318/</x:v>
      </x:c>
    </x:row>
    <x:row r="15" ht="15" hidden="0" customHeight="1">
      <x:c r="A15" s="2"/>
      <x:c r="B15" s="2"/>
      <x:c r="C15" s="2" t="str">
        <x:v>REV02</x:v>
      </x:c>
      <x:c r="D15" s="8" t="str">
        <x:v>Revenu annuel moyen par ménage</x:v>
      </x:c>
      <x:c r="E15" s="9" t="n">
        <x:v>89170</x:v>
      </x:c>
      <x:c r="F15" s="8" t="str">
        <x:v>DH/ménage/an</x:v>
      </x:c>
      <x:c r="G15" s="8" t="str">
        <x:v>ENNVM 2022/2023</x:v>
      </x:c>
      <x:c r="H15" s="8" t="str">
        <x:v>HCP_NIVEAU ; PDF p. 42</x:v>
      </x:c>
      <x:c r="I15" s="8" t="str">
        <x:v>Observé ; Moyenne nationale ; ne définit pas la classe moyenne.</x:v>
      </x:c>
      <x:c r="J15" s="8" t="str">
        <x:v>https://m.hcp.ma/file/243318/</x:v>
      </x:c>
    </x:row>
    <x:row r="16" ht="15" hidden="0" customHeight="1">
      <x:c r="A16" s="2"/>
      <x:c r="B16" s="2"/>
      <x:c r="C16" s="2" t="str">
        <x:v>REV03</x:v>
      </x:c>
      <x:c r="D16" s="8" t="str">
        <x:v>Taux de pauvreté monétaire</x:v>
      </x:c>
      <x:c r="E16" s="9" t="n">
        <x:v>3.9</x:v>
      </x:c>
      <x:c r="F16" s="8" t="str">
        <x:v>%</x:v>
      </x:c>
      <x:c r="G16" s="8" t="str">
        <x:v>ENNVM 2022/2023</x:v>
      </x:c>
      <x:c r="H16" s="8" t="str">
        <x:v>HCP_NIVEAU ; PDF p. 23</x:v>
      </x:c>
      <x:c r="I16" s="8" t="str">
        <x:v>Observé ; Seuil de l’enquête ; différent du score RSU.</x:v>
      </x:c>
      <x:c r="J16" s="8" t="str">
        <x:v>https://m.hcp.ma/file/243318/</x:v>
      </x:c>
    </x:row>
    <x:row r="17" ht="24" hidden="0" customHeight="1">
      <x:c r="A17" s="2"/>
      <x:c r="B17" s="2"/>
      <x:c r="C17" s="2" t="str">
        <x:v>REV04</x:v>
      </x:c>
      <x:c r="D17" s="8" t="str">
        <x:v>Population en pauvreté monétaire</x:v>
      </x:c>
      <x:c r="E17" s="9" t="n">
        <x:v>1420000</x:v>
      </x:c>
      <x:c r="F17" s="8" t="str">
        <x:v>personnes</x:v>
      </x:c>
      <x:c r="G17" s="8" t="str">
        <x:v>ENNVM 2022/2023</x:v>
      </x:c>
      <x:c r="H17" s="8" t="str">
        <x:v>HCP_NIVEAU ; PDF p. 23</x:v>
      </x:c>
      <x:c r="I17" s="8" t="str">
        <x:v>Observé ; Effectif arrondi ; ne donne pas le nombre de ménages éligibles.</x:v>
      </x:c>
      <x:c r="J17" s="8" t="str">
        <x:v>https://m.hcp.ma/file/243318/</x:v>
      </x:c>
    </x:row>
    <x:row r="18" ht="24" hidden="0" customHeight="1">
      <x:c r="A18" s="2"/>
      <x:c r="B18" s="2"/>
      <x:c r="C18" s="2" t="str">
        <x:v>EMP01</x:v>
      </x:c>
      <x:c r="D18" s="8" t="str">
        <x:v>Main-d’œuvre</x:v>
      </x:c>
      <x:c r="E18" s="9" t="n">
        <x:v>11764000</x:v>
      </x:c>
      <x:c r="F18" s="8" t="str">
        <x:v>personnes</x:v>
      </x:c>
      <x:c r="G18" s="8" t="str">
        <x:v>T2 2026</x:v>
      </x:c>
      <x:c r="H18" s="8" t="str">
        <x:v>HCP_EMPLOI ; PDF p. 7, annexe</x:v>
      </x:c>
      <x:c r="I18" s="8" t="str">
        <x:v>Observé ; Nouvelle enquête EMO 2026 : rupture avec l’ancienne ENE ; stock trimestriel, pas flux annuel de bénéficiaires.</x:v>
      </x:c>
      <x:c r="J18" s="8" t="str">
        <x:v>https://www.hcp.ma/attachment/2897232/</x:v>
      </x:c>
    </x:row>
    <x:row r="19" ht="24" hidden="0" customHeight="1">
      <x:c r="A19" s="2"/>
      <x:c r="B19" s="2"/>
      <x:c r="C19" s="2" t="str">
        <x:v>EMP02</x:v>
      </x:c>
      <x:c r="D19" s="8" t="str">
        <x:v>Emploi contre revenu</x:v>
      </x:c>
      <x:c r="E19" s="9" t="n">
        <x:v>10643000</x:v>
      </x:c>
      <x:c r="F19" s="8" t="str">
        <x:v>personnes</x:v>
      </x:c>
      <x:c r="G19" s="8" t="str">
        <x:v>T2 2026</x:v>
      </x:c>
      <x:c r="H19" s="8" t="str">
        <x:v>HCP_EMPLOI ; PDF p. 7, annexe</x:v>
      </x:c>
      <x:c r="I19" s="8" t="str">
        <x:v>Observé ; Nouvelle enquête EMO 2026 : rupture avec l’ancienne ENE ; stock trimestriel, pas flux annuel de bénéficiaires.</x:v>
      </x:c>
      <x:c r="J19" s="8" t="str">
        <x:v>https://www.hcp.ma/attachment/2897232/</x:v>
      </x:c>
    </x:row>
    <x:row r="20" ht="24" hidden="0" customHeight="1">
      <x:c r="A20" s="2"/>
      <x:c r="B20" s="2"/>
      <x:c r="C20" s="2" t="str">
        <x:v>EMP03</x:v>
      </x:c>
      <x:c r="D20" s="8" t="str">
        <x:v>Chômage strict</x:v>
      </x:c>
      <x:c r="E20" s="9" t="n">
        <x:v>1121000</x:v>
      </x:c>
      <x:c r="F20" s="8" t="str">
        <x:v>personnes</x:v>
      </x:c>
      <x:c r="G20" s="8" t="str">
        <x:v>T2 2026</x:v>
      </x:c>
      <x:c r="H20" s="8" t="str">
        <x:v>HCP_EMPLOI ; PDF p. 7, annexe</x:v>
      </x:c>
      <x:c r="I20" s="8" t="str">
        <x:v>Observé ; Nouvelle enquête EMO 2026 : rupture avec l’ancienne ENE ; stock trimestriel, pas flux annuel de bénéficiaires.</x:v>
      </x:c>
      <x:c r="J20" s="8" t="str">
        <x:v>https://www.hcp.ma/attachment/2897232/</x:v>
      </x:c>
    </x:row>
    <x:row r="21" ht="24" hidden="0" customHeight="1">
      <x:c r="A21" s="2"/>
      <x:c r="B21" s="2"/>
      <x:c r="C21" s="2" t="str">
        <x:v>EMP04</x:v>
      </x:c>
      <x:c r="D21" s="8" t="str">
        <x:v>Population hors main-d’œuvre</x:v>
      </x:c>
      <x:c r="E21" s="9" t="n">
        <x:v>16122000</x:v>
      </x:c>
      <x:c r="F21" s="8" t="str">
        <x:v>personnes</x:v>
      </x:c>
      <x:c r="G21" s="8" t="str">
        <x:v>T2 2026</x:v>
      </x:c>
      <x:c r="H21" s="8" t="str">
        <x:v>HCP_EMPLOI ; PDF p. 7, annexe</x:v>
      </x:c>
      <x:c r="I21" s="8" t="str">
        <x:v>Observé ; Nouvelle enquête EMO 2026 : rupture avec l’ancienne ENE ; stock trimestriel, pas flux annuel de bénéficiaires.</x:v>
      </x:c>
      <x:c r="J21" s="8" t="str">
        <x:v>https://www.hcp.ma/attachment/2897232/</x:v>
      </x:c>
    </x:row>
    <x:row r="22" ht="24" hidden="0" customHeight="1">
      <x:c r="A22" s="2"/>
      <x:c r="B22" s="2"/>
      <x:c r="C22" s="2" t="str">
        <x:v>EMP05</x:v>
      </x:c>
      <x:c r="D22" s="8" t="str">
        <x:v>Main-d’œuvre potentielle</x:v>
      </x:c>
      <x:c r="E22" s="9" t="n">
        <x:v>711000</x:v>
      </x:c>
      <x:c r="F22" s="8" t="str">
        <x:v>personnes</x:v>
      </x:c>
      <x:c r="G22" s="8" t="str">
        <x:v>T2 2026</x:v>
      </x:c>
      <x:c r="H22" s="8" t="str">
        <x:v>HCP_EMPLOI ; PDF p. 7, annexe</x:v>
      </x:c>
      <x:c r="I22" s="8" t="str">
        <x:v>Observé ; Nouvelle enquête EMO 2026 : rupture avec l’ancienne ENE ; stock trimestriel, pas flux annuel de bénéficiaires.</x:v>
      </x:c>
      <x:c r="J22" s="8" t="str">
        <x:v>https://www.hcp.ma/attachment/2897232/</x:v>
      </x:c>
    </x:row>
    <x:row r="23" ht="24" hidden="0" customHeight="1">
      <x:c r="A23" s="2"/>
      <x:c r="B23" s="2"/>
      <x:c r="C23" s="2" t="str">
        <x:v>EMP06</x:v>
      </x:c>
      <x:c r="D23" s="8" t="str">
        <x:v>Participation à la main-d’œuvre</x:v>
      </x:c>
      <x:c r="E23" s="9" t="n">
        <x:v>42.2</x:v>
      </x:c>
      <x:c r="F23" s="8" t="str">
        <x:v>%</x:v>
      </x:c>
      <x:c r="G23" s="8" t="str">
        <x:v>T2 2026</x:v>
      </x:c>
      <x:c r="H23" s="8" t="str">
        <x:v>HCP_EMPLOI ; PDF p. 7, annexe</x:v>
      </x:c>
      <x:c r="I23" s="8" t="str">
        <x:v>Observé ; Nouvelle enquête EMO 2026 : rupture avec l’ancienne ENE ; stock trimestriel, pas flux annuel de bénéficiaires.</x:v>
      </x:c>
      <x:c r="J23" s="8" t="str">
        <x:v>https://www.hcp.ma/attachment/2897232/</x:v>
      </x:c>
    </x:row>
    <x:row r="24" ht="24" hidden="0" customHeight="1">
      <x:c r="A24" s="2"/>
      <x:c r="B24" s="2"/>
      <x:c r="C24" s="2" t="str">
        <x:v>EMP07</x:v>
      </x:c>
      <x:c r="D24" s="8" t="str">
        <x:v>Participation des femmes</x:v>
      </x:c>
      <x:c r="E24" s="9" t="n">
        <x:v>18.1</x:v>
      </x:c>
      <x:c r="F24" s="8" t="str">
        <x:v>%</x:v>
      </x:c>
      <x:c r="G24" s="8" t="str">
        <x:v>T2 2026</x:v>
      </x:c>
      <x:c r="H24" s="8" t="str">
        <x:v>HCP_EMPLOI ; PDF p. 7, annexe</x:v>
      </x:c>
      <x:c r="I24" s="8" t="str">
        <x:v>Observé ; Nouvelle enquête EMO 2026 : rupture avec l’ancienne ENE ; stock trimestriel, pas flux annuel de bénéficiaires.</x:v>
      </x:c>
      <x:c r="J24" s="8" t="str">
        <x:v>https://www.hcp.ma/attachment/2897232/</x:v>
      </x:c>
    </x:row>
    <x:row r="25" ht="24" hidden="0" customHeight="1">
      <x:c r="A25" s="2"/>
      <x:c r="B25" s="2"/>
      <x:c r="C25" s="2" t="str">
        <x:v>EMP08</x:v>
      </x:c>
      <x:c r="D25" s="8" t="str">
        <x:v>Participation des 15–24 ans</x:v>
      </x:c>
      <x:c r="E25" s="9" t="n">
        <x:v>22.9</x:v>
      </x:c>
      <x:c r="F25" s="8" t="str">
        <x:v>%</x:v>
      </x:c>
      <x:c r="G25" s="8" t="str">
        <x:v>T2 2026</x:v>
      </x:c>
      <x:c r="H25" s="8" t="str">
        <x:v>HCP_EMPLOI ; PDF p. 7, annexe</x:v>
      </x:c>
      <x:c r="I25" s="8" t="str">
        <x:v>Observé ; Nouvelle enquête EMO 2026 : rupture avec l’ancienne ENE ; stock trimestriel, pas flux annuel de bénéficiaires.</x:v>
      </x:c>
      <x:c r="J25" s="8" t="str">
        <x:v>https://www.hcp.ma/attachment/2897232/</x:v>
      </x:c>
    </x:row>
    <x:row r="26" ht="24" hidden="0" customHeight="1">
      <x:c r="A26" s="2"/>
      <x:c r="B26" s="2"/>
      <x:c r="C26" s="2" t="str">
        <x:v>EMP09</x:v>
      </x:c>
      <x:c r="D26" s="8" t="str">
        <x:v>Taux de chômage strict</x:v>
      </x:c>
      <x:c r="E26" s="9" t="n">
        <x:v>9.5</x:v>
      </x:c>
      <x:c r="F26" s="8" t="str">
        <x:v>%</x:v>
      </x:c>
      <x:c r="G26" s="8" t="str">
        <x:v>T2 2026</x:v>
      </x:c>
      <x:c r="H26" s="8" t="str">
        <x:v>HCP_EMPLOI ; PDF p. 8, annexe</x:v>
      </x:c>
      <x:c r="I26" s="8" t="str">
        <x:v>Observé ; EMO ; chômage, sous-utilisation et NEET ont des définitions et des dénominateurs différents.</x:v>
      </x:c>
      <x:c r="J26" s="8" t="str">
        <x:v>https://www.hcp.ma/attachment/2897232/</x:v>
      </x:c>
    </x:row>
    <x:row r="27" ht="24" hidden="0" customHeight="1">
      <x:c r="A27" s="2"/>
      <x:c r="B27" s="2"/>
      <x:c r="C27" s="2" t="str">
        <x:v>EMP10</x:v>
      </x:c>
      <x:c r="D27" s="8" t="str">
        <x:v>Taux de chômage strict des 15–24 ans</x:v>
      </x:c>
      <x:c r="E27" s="9" t="n">
        <x:v>27.2</x:v>
      </x:c>
      <x:c r="F27" s="8" t="str">
        <x:v>%</x:v>
      </x:c>
      <x:c r="G27" s="8" t="str">
        <x:v>T2 2026</x:v>
      </x:c>
      <x:c r="H27" s="8" t="str">
        <x:v>HCP_EMPLOI ; PDF p. 8, annexe</x:v>
      </x:c>
      <x:c r="I27" s="8" t="str">
        <x:v>Observé ; EMO ; chômage, sous-utilisation et NEET ont des définitions et des dénominateurs différents.</x:v>
      </x:c>
      <x:c r="J27" s="8" t="str">
        <x:v>https://www.hcp.ma/attachment/2897232/</x:v>
      </x:c>
    </x:row>
    <x:row r="28" ht="24" hidden="0" customHeight="1">
      <x:c r="A28" s="2"/>
      <x:c r="B28" s="2"/>
      <x:c r="C28" s="2" t="str">
        <x:v>EMP11</x:v>
      </x:c>
      <x:c r="D28" s="8" t="str">
        <x:v>Sous-utilisation composite de la main-d’œuvre</x:v>
      </x:c>
      <x:c r="E28" s="9" t="n">
        <x:v>18.9</x:v>
      </x:c>
      <x:c r="F28" s="8" t="str">
        <x:v>%</x:v>
      </x:c>
      <x:c r="G28" s="8" t="str">
        <x:v>T2 2026</x:v>
      </x:c>
      <x:c r="H28" s="8" t="str">
        <x:v>HCP_EMPLOI ; PDF p. 8, annexe</x:v>
      </x:c>
      <x:c r="I28" s="8" t="str">
        <x:v>Observé ; EMO ; chômage, sous-utilisation et NEET ont des définitions et des dénominateurs différents.</x:v>
      </x:c>
      <x:c r="J28" s="8" t="str">
        <x:v>https://www.hcp.ma/attachment/2897232/</x:v>
      </x:c>
    </x:row>
    <x:row r="29" ht="24" hidden="0" customHeight="1">
      <x:c r="A29" s="2"/>
      <x:c r="B29" s="2"/>
      <x:c r="C29" s="2" t="str">
        <x:v>EMP12</x:v>
      </x:c>
      <x:c r="D29" s="8" t="str">
        <x:v>Sous-utilisation composite des 15–24 ans</x:v>
      </x:c>
      <x:c r="E29" s="9" t="n">
        <x:v>41.7</x:v>
      </x:c>
      <x:c r="F29" s="8" t="str">
        <x:v>%</x:v>
      </x:c>
      <x:c r="G29" s="8" t="str">
        <x:v>T2 2026</x:v>
      </x:c>
      <x:c r="H29" s="8" t="str">
        <x:v>HCP_EMPLOI ; PDF p. 8, annexe</x:v>
      </x:c>
      <x:c r="I29" s="8" t="str">
        <x:v>Observé ; EMO ; chômage, sous-utilisation et NEET ont des définitions et des dénominateurs différents.</x:v>
      </x:c>
      <x:c r="J29" s="8" t="str">
        <x:v>https://www.hcp.ma/attachment/2897232/</x:v>
      </x:c>
    </x:row>
    <x:row r="30" ht="24" hidden="0" customHeight="1">
      <x:c r="A30" s="2"/>
      <x:c r="B30" s="2"/>
      <x:c r="C30" s="2" t="str">
        <x:v>NEE01</x:v>
      </x:c>
      <x:c r="D30" s="8" t="str">
        <x:v>NEET de 15 à 29 ans</x:v>
      </x:c>
      <x:c r="E30" s="9" t="n">
        <x:v>2940000</x:v>
      </x:c>
      <x:c r="F30" s="8" t="str">
        <x:v>personnes</x:v>
      </x:c>
      <x:c r="G30" s="8" t="str">
        <x:v>2023 ; rapport publié en 2026</x:v>
      </x:c>
      <x:c r="H30" s="8" t="str">
        <x:v>HCP_NEET ; PDF p. 28, tableau 1</x:v>
      </x:c>
      <x:c r="I30" s="8" t="str">
        <x:v>Observé ; Stock arrondi de l’ENE 2023 ; âge du futur dispositif à définir.</x:v>
      </x:c>
      <x:c r="J30" s="8" t="str">
        <x:v>https://www.hcp.ma/region-marrakech/attachment/2882325/</x:v>
      </x:c>
    </x:row>
    <x:row r="31" ht="15" hidden="0" customHeight="1">
      <x:c r="A31" s="2"/>
      <x:c r="B31" s="2"/>
      <x:c r="C31" s="2" t="str">
        <x:v>NEE02</x:v>
      </x:c>
      <x:c r="D31" s="8" t="str">
        <x:v>Taux de NEET de 15 à 29 ans</x:v>
      </x:c>
      <x:c r="E31" s="9" t="n">
        <x:v>33.6</x:v>
      </x:c>
      <x:c r="F31" s="8" t="str">
        <x:v>%</x:v>
      </x:c>
      <x:c r="G31" s="8" t="str">
        <x:v>2023 ; rapport publié en 2026</x:v>
      </x:c>
      <x:c r="H31" s="8" t="str">
        <x:v>HCP_NEET ; PDF p. 28, tableau 1</x:v>
      </x:c>
      <x:c r="I31" s="8" t="str">
        <x:v>Observé ; </x:v>
      </x:c>
      <x:c r="J31" s="8" t="str">
        <x:v>https://www.hcp.ma/region-marrakech/attachment/2882325/</x:v>
      </x:c>
    </x:row>
    <x:row r="32" ht="15" hidden="0" customHeight="1">
      <x:c r="A32" s="2"/>
      <x:c r="B32" s="2"/>
      <x:c r="C32" s="2" t="str">
        <x:v>NEE03</x:v>
      </x:c>
      <x:c r="D32" s="8" t="str">
        <x:v>Taux de NEET de 15 à 24 ans</x:v>
      </x:c>
      <x:c r="E32" s="9" t="n">
        <x:v>25.6</x:v>
      </x:c>
      <x:c r="F32" s="8" t="str">
        <x:v>%</x:v>
      </x:c>
      <x:c r="G32" s="8" t="str">
        <x:v>2023 ; rapport publié en 2026</x:v>
      </x:c>
      <x:c r="H32" s="8" t="str">
        <x:v>HCP_NEET ; PDF p. 28, tableau 1</x:v>
      </x:c>
      <x:c r="I32" s="8" t="str">
        <x:v>Observé ; </x:v>
      </x:c>
      <x:c r="J32" s="8" t="str">
        <x:v>https://www.hcp.ma/region-marrakech/attachment/2882325/</x:v>
      </x:c>
    </x:row>
    <x:row r="33" ht="15" hidden="0" customHeight="1">
      <x:c r="A33" s="2"/>
      <x:c r="B33" s="2"/>
      <x:c r="C33" s="2" t="str">
        <x:v>NEE04</x:v>
      </x:c>
      <x:c r="D33" s="8" t="str">
        <x:v>Taux de NEET des femmes de 15 à 29 ans</x:v>
      </x:c>
      <x:c r="E33" s="9" t="n">
        <x:v>49.2</x:v>
      </x:c>
      <x:c r="F33" s="8" t="str">
        <x:v>%</x:v>
      </x:c>
      <x:c r="G33" s="8" t="str">
        <x:v>2023 ; rapport publié en 2026</x:v>
      </x:c>
      <x:c r="H33" s="8" t="str">
        <x:v>HCP_NEET ; PDF p. 28, tableau 1</x:v>
      </x:c>
      <x:c r="I33" s="8" t="str">
        <x:v>Observé ; </x:v>
      </x:c>
      <x:c r="J33" s="8" t="str">
        <x:v>https://www.hcp.ma/region-marrakech/attachment/2882325/</x:v>
      </x:c>
    </x:row>
    <x:row r="34" ht="15" hidden="0" customHeight="1">
      <x:c r="A34" s="2"/>
      <x:c r="B34" s="2"/>
      <x:c r="C34" s="2" t="str">
        <x:v>NEE05</x:v>
      </x:c>
      <x:c r="D34" s="8" t="str">
        <x:v>Taux de NEET des hommes de 15 à 29 ans</x:v>
      </x:c>
      <x:c r="E34" s="9" t="n">
        <x:v>18.5</x:v>
      </x:c>
      <x:c r="F34" s="8" t="str">
        <x:v>%</x:v>
      </x:c>
      <x:c r="G34" s="8" t="str">
        <x:v>2023 ; rapport publié en 2026</x:v>
      </x:c>
      <x:c r="H34" s="8" t="str">
        <x:v>HCP_NEET ; PDF p. 28, tableau 1</x:v>
      </x:c>
      <x:c r="I34" s="8" t="str">
        <x:v>Observé ; </x:v>
      </x:c>
      <x:c r="J34" s="8" t="str">
        <x:v>https://www.hcp.ma/region-marrakech/attachment/2882325/</x:v>
      </x:c>
    </x:row>
    <x:row r="35" ht="24" hidden="0" customHeight="1">
      <x:c r="A35" s="2"/>
      <x:c r="B35" s="2"/>
      <x:c r="C35" s="2" t="str">
        <x:v>MAC01</x:v>
      </x:c>
      <x:c r="D35" s="8" t="str">
        <x:v>PIB aux prix courants</x:v>
      </x:c>
      <x:c r="E35" s="9" t="n">
        <x:v>1720201</x:v>
      </x:c>
      <x:c r="F35" s="8" t="str">
        <x:v>MDH</x:v>
      </x:c>
      <x:c r="G35" s="8" t="str">
        <x:v>2025 provisoire ; publication juin 2026</x:v>
      </x:c>
      <x:c r="H35" s="8" t="str">
        <x:v>HCP_PIB ; PDF p. 7, principaux agrégats</x:v>
      </x:c>
      <x:c r="I35" s="8" t="str">
        <x:v>Observé ; Base 2014 ; millésime révisé. Sert de dénominateur 2025, pas de PIB 2031.</x:v>
      </x:c>
      <x:c r="J35" s="8" t="str">
        <x:v>https://www.hcp.ma/file/248119/</x:v>
      </x:c>
    </x:row>
    <x:row r="36" ht="24" hidden="0" customHeight="1">
      <x:c r="A36" s="2"/>
      <x:c r="B36" s="2"/>
      <x:c r="C36" s="2" t="str">
        <x:v>MAC02</x:v>
      </x:c>
      <x:c r="D36" s="8" t="str">
        <x:v>Consommation finale des ménages</x:v>
      </x:c>
      <x:c r="E36" s="9" t="n">
        <x:v>967767</x:v>
      </x:c>
      <x:c r="F36" s="8" t="str">
        <x:v>MDH</x:v>
      </x:c>
      <x:c r="G36" s="8" t="str">
        <x:v>2025 provisoire ; publication juin 2026</x:v>
      </x:c>
      <x:c r="H36" s="8" t="str">
        <x:v>HCP_PIB ; PDF p. 7, principaux agrégats</x:v>
      </x:c>
      <x:c r="I36" s="8" t="str">
        <x:v>Observé ; </x:v>
      </x:c>
      <x:c r="J36" s="8" t="str">
        <x:v>https://www.hcp.ma/file/248119/</x:v>
      </x:c>
    </x:row>
    <x:row r="37" ht="24" hidden="0" customHeight="1">
      <x:c r="A37" s="2"/>
      <x:c r="B37" s="2"/>
      <x:c r="C37" s="2" t="str">
        <x:v>MAC03</x:v>
      </x:c>
      <x:c r="D37" s="8" t="str">
        <x:v>Valeur ajoutée agricole</x:v>
      </x:c>
      <x:c r="E37" s="9" t="n">
        <x:v>172605</x:v>
      </x:c>
      <x:c r="F37" s="8" t="str">
        <x:v>MDH</x:v>
      </x:c>
      <x:c r="G37" s="8" t="str">
        <x:v>2025 provisoire ; publication juin 2026</x:v>
      </x:c>
      <x:c r="H37" s="8" t="str">
        <x:v>HCP_PIB ; PDF p. 7, principaux agrégats</x:v>
      </x:c>
      <x:c r="I37" s="8" t="str">
        <x:v>Observé ; </x:v>
      </x:c>
      <x:c r="J37" s="8" t="str">
        <x:v>https://www.hcp.ma/file/248119/</x:v>
      </x:c>
    </x:row>
    <x:row r="38" ht="24" hidden="0" customHeight="1">
      <x:c r="A38" s="2"/>
      <x:c r="B38" s="2"/>
      <x:c r="C38" s="2" t="str">
        <x:v>MAC04</x:v>
      </x:c>
      <x:c r="D38" s="8" t="str">
        <x:v>PIB aux prix courants</x:v>
      </x:c>
      <x:c r="E38" s="9" t="n">
        <x:v>1614569</x:v>
      </x:c>
      <x:c r="F38" s="8" t="str">
        <x:v>MDH</x:v>
      </x:c>
      <x:c r="G38" s="8" t="str">
        <x:v>2024 révisé ; publication juin 2026</x:v>
      </x:c>
      <x:c r="H38" s="8" t="str">
        <x:v>HCP_PIB ; PDF p. 7</x:v>
      </x:c>
      <x:c r="I38" s="8" t="str">
        <x:v>Observé ; Remplace le chiffre plus ancien 1596799 MDH encore repris dans certains documents PLF 2026.</x:v>
      </x:c>
      <x:c r="J38" s="8" t="str">
        <x:v>https://www.hcp.ma/file/248119/</x:v>
      </x:c>
    </x:row>
    <x:row r="39" ht="24" hidden="0" customHeight="1">
      <x:c r="A39" s="2"/>
      <x:c r="B39" s="2"/>
      <x:c r="C39" s="2" t="str">
        <x:v>PRX01</x:v>
      </x:c>
      <x:c r="D39" s="8" t="str">
        <x:v>IPC, variation sur douze mois</x:v>
      </x:c>
      <x:c r="E39" s="9" t="n">
        <x:v>-0.6</x:v>
      </x:c>
      <x:c r="F39" s="8" t="str">
        <x:v>%</x:v>
      </x:c>
      <x:c r="G39" s="8" t="str">
        <x:v>Juillet 2026</x:v>
      </x:c>
      <x:c r="H39" s="8" t="str">
        <x:v>HCP_IPC ; Page web, comparaison annuelle</x:v>
      </x:c>
      <x:c r="I39" s="8" t="str">
        <x:v>Observé ; Ne pas utiliser comme inflation annuelle moyenne ou comme prévision.</x:v>
      </x:c>
      <x:c r="J39" s="8" t="str">
        <x:v>https://www.hcp.ma/L-Indice-des-prix-a-la-consommation-IPC-du-mois-de-Juillet-2026_a4344.html</x:v>
      </x:c>
    </x:row>
    <x:row r="40" ht="24" hidden="0" customHeight="1">
      <x:c r="A40" s="2"/>
      <x:c r="B40" s="2"/>
      <x:c r="C40" s="2" t="str">
        <x:v>PRX02</x:v>
      </x:c>
      <x:c r="D40" s="8" t="str">
        <x:v>IPC alimentaire, variation sur douze mois</x:v>
      </x:c>
      <x:c r="E40" s="9" t="n">
        <x:v>-3.7</x:v>
      </x:c>
      <x:c r="F40" s="8" t="str">
        <x:v>%</x:v>
      </x:c>
      <x:c r="G40" s="8" t="str">
        <x:v>Juillet 2026</x:v>
      </x:c>
      <x:c r="H40" s="8" t="str">
        <x:v>HCP_IPC ; Page web, comparaison annuelle</x:v>
      </x:c>
      <x:c r="I40" s="8" t="str">
        <x:v>Observé ; </x:v>
      </x:c>
      <x:c r="J40" s="8" t="str">
        <x:v>https://www.hcp.ma/L-Indice-des-prix-a-la-consommation-IPC-du-mois-de-Juillet-2026_a4344.html</x:v>
      </x:c>
    </x:row>
    <x:row r="41" ht="24" hidden="0" customHeight="1">
      <x:c r="A41" s="2"/>
      <x:c r="B41" s="2"/>
      <x:c r="C41" s="2" t="str">
        <x:v>PRX03</x:v>
      </x:c>
      <x:c r="D41" s="8" t="str">
        <x:v>IPC non alimentaire, variation sur douze mois</x:v>
      </x:c>
      <x:c r="E41" s="9" t="n">
        <x:v>1.9</x:v>
      </x:c>
      <x:c r="F41" s="8" t="str">
        <x:v>%</x:v>
      </x:c>
      <x:c r="G41" s="8" t="str">
        <x:v>Juillet 2026</x:v>
      </x:c>
      <x:c r="H41" s="8" t="str">
        <x:v>HCP_IPC ; Page web, comparaison annuelle</x:v>
      </x:c>
      <x:c r="I41" s="8" t="str">
        <x:v>Observé ; </x:v>
      </x:c>
      <x:c r="J41" s="8" t="str">
        <x:v>https://www.hcp.ma/L-Indice-des-prix-a-la-consommation-IPC-du-mois-de-Juillet-2026_a4344.html</x:v>
      </x:c>
    </x:row>
    <x:row r="42" ht="24" hidden="0" customHeight="1">
      <x:c r="A42" s="2"/>
      <x:c r="B42" s="2"/>
      <x:c r="C42" s="2" t="str">
        <x:v>BUD01</x:v>
      </x:c>
      <x:c r="D42" s="8" t="str">
        <x:v>Investissement public, enveloppe globale</x:v>
      </x:c>
      <x:c r="E42" s="9" t="n">
        <x:v>380000</x:v>
      </x:c>
      <x:c r="F42" s="8" t="str">
        <x:v>MDH</x:v>
      </x:c>
      <x:c r="G42" s="8" t="str">
        <x:v>LF 2026</x:v>
      </x:c>
      <x:c r="H42" s="8" t="str">
        <x:v>MEF_BC ; PDF p. 17</x:v>
      </x:c>
      <x:c r="I42" s="8" t="str">
        <x:v>Programmé — LF 2026 ; Périmètre public élargi ; ne pas additionner aux crédits ministériels/EEP qu’il contient.</x:v>
      </x:c>
      <x:c r="J42" s="8" t="str">
        <x:v>https://www.finances.gov.ma/Publication/db/2026/BC2026-FR.pdf</x:v>
      </x:c>
    </x:row>
    <x:row r="43" ht="24" hidden="0" customHeight="1">
      <x:c r="A43" s="2"/>
      <x:c r="B43" s="2"/>
      <x:c r="C43" s="2" t="str">
        <x:v>BUD02</x:v>
      </x:c>
      <x:c r="D43" s="8" t="str">
        <x:v>Protection sociale, enveloppe annoncée</x:v>
      </x:c>
      <x:c r="E43" s="9" t="n">
        <x:v>41500</x:v>
      </x:c>
      <x:c r="F43" s="8" t="str">
        <x:v>MDH</x:v>
      </x:c>
      <x:c r="G43" s="8" t="str">
        <x:v>LF 2026</x:v>
      </x:c>
      <x:c r="H43" s="8" t="str">
        <x:v>MEF_BC ; PDF p. 17</x:v>
      </x:c>
      <x:c r="I43" s="8" t="str">
        <x:v>Programmé — LF 2026 ; Crédits existants ; recoupements avec ASD, AMO et fonds de cohésion à consolider.</x:v>
      </x:c>
      <x:c r="J43" s="8" t="str">
        <x:v>https://www.finances.gov.ma/Publication/db/2026/BC2026-FR.pdf</x:v>
      </x:c>
    </x:row>
    <x:row r="44" ht="24" hidden="0" customHeight="1">
      <x:c r="A44" s="2"/>
      <x:c r="B44" s="2"/>
      <x:c r="C44" s="2" t="str">
        <x:v>BUD04</x:v>
      </x:c>
      <x:c r="D44" s="8" t="str">
        <x:v>Eau, enveloppe annoncée</x:v>
      </x:c>
      <x:c r="E44" s="9" t="n">
        <x:v>16400</x:v>
      </x:c>
      <x:c r="F44" s="8" t="str">
        <x:v>MDH</x:v>
      </x:c>
      <x:c r="G44" s="8" t="str">
        <x:v>LF 2026</x:v>
      </x:c>
      <x:c r="H44" s="8" t="str">
        <x:v>MEF_BC ; PDF p. 17</x:v>
      </x:c>
      <x:c r="I44" s="8" t="str">
        <x:v>Programmé — LF 2026 ; Périmètre transversal ; différent des seuls crédits du département de l’Eau.</x:v>
      </x:c>
      <x:c r="J44" s="8" t="str">
        <x:v>https://www.finances.gov.ma/Publication/db/2026/BC2026-FR.pdf</x:v>
      </x:c>
    </x:row>
    <x:row r="45" ht="15" hidden="0" customHeight="1">
      <x:c r="A45" s="2"/>
      <x:c r="B45" s="2"/>
      <x:c r="C45" s="2" t="str">
        <x:v>BUD05</x:v>
      </x:c>
      <x:c r="D45" s="8" t="str">
        <x:v>Compensation, enveloppe arrondie</x:v>
      </x:c>
      <x:c r="E45" s="9" t="n">
        <x:v>14000</x:v>
      </x:c>
      <x:c r="F45" s="8" t="str">
        <x:v>MDH</x:v>
      </x:c>
      <x:c r="G45" s="8" t="str">
        <x:v>LF 2026</x:v>
      </x:c>
      <x:c r="H45" s="8" t="str">
        <x:v>MEF_BC ; PDF p. 17</x:v>
      </x:c>
      <x:c r="I45" s="8" t="str">
        <x:v>Programmé — LF 2026 ; </x:v>
      </x:c>
      <x:c r="J45" s="8" t="str">
        <x:v>https://www.finances.gov.ma/Publication/db/2026/BC2026-FR.pdf</x:v>
      </x:c>
    </x:row>
    <x:row r="46" ht="24" hidden="0" customHeight="1">
      <x:c r="A46" s="2"/>
      <x:c r="B46" s="2"/>
      <x:c r="C46" s="2" t="str">
        <x:v>BUD06</x:v>
      </x:c>
      <x:c r="D46" s="8" t="str">
        <x:v>Santé et éducation, enveloppe arrondie</x:v>
      </x:c>
      <x:c r="E46" s="9" t="n">
        <x:v>140000</x:v>
      </x:c>
      <x:c r="F46" s="8" t="str">
        <x:v>MDH</x:v>
      </x:c>
      <x:c r="G46" s="8" t="str">
        <x:v>LF 2026</x:v>
      </x:c>
      <x:c r="H46" s="8" t="str">
        <x:v>MEF_BC ; PDF p. 17</x:v>
      </x:c>
      <x:c r="I46" s="8" t="str">
        <x:v>Programmé — LF 2026 ; Agrégat ; ne pas additionner à ses composantes.</x:v>
      </x:c>
      <x:c r="J46" s="8" t="str">
        <x:v>https://www.finances.gov.ma/Publication/db/2026/BC2026-FR.pdf</x:v>
      </x:c>
    </x:row>
    <x:row r="47" ht="15" hidden="0" customHeight="1">
      <x:c r="A47" s="2"/>
      <x:c r="B47" s="2"/>
      <x:c r="C47" s="2" t="str">
        <x:v>BUD07</x:v>
      </x:c>
      <x:c r="D47" s="8" t="str">
        <x:v>Cible de déficit budgétaire</x:v>
      </x:c>
      <x:c r="E47" s="9" t="n">
        <x:v>3</x:v>
      </x:c>
      <x:c r="F47" s="8" t="str">
        <x:v>% du PIB</x:v>
      </x:c>
      <x:c r="G47" s="8" t="str">
        <x:v>LF 2026</x:v>
      </x:c>
      <x:c r="H47" s="8" t="str">
        <x:v>MEF_BC ; PDF p. 17</x:v>
      </x:c>
      <x:c r="I47" s="8" t="str">
        <x:v>Programmé — LF 2026 ; Objectif LF, pas réalisation.</x:v>
      </x:c>
      <x:c r="J47" s="8" t="str">
        <x:v>https://www.finances.gov.ma/Publication/db/2026/BC2026-FR.pdf</x:v>
      </x:c>
    </x:row>
    <x:row r="48" ht="24" hidden="0" customHeight="1">
      <x:c r="A48" s="2"/>
      <x:c r="B48" s="2"/>
      <x:c r="C48" s="2" t="str">
        <x:v>BUD08</x:v>
      </x:c>
      <x:c r="D48" s="8" t="str">
        <x:v>Cible de dette du Trésor</x:v>
      </x:c>
      <x:c r="E48" s="9" t="n">
        <x:v>65.9</x:v>
      </x:c>
      <x:c r="F48" s="8" t="str">
        <x:v>% du PIB</x:v>
      </x:c>
      <x:c r="G48" s="8" t="str">
        <x:v>LF 2026</x:v>
      </x:c>
      <x:c r="H48" s="8" t="str">
        <x:v>MEF_BC ; PDF p. 17</x:v>
      </x:c>
      <x:c r="I48" s="8" t="str">
        <x:v>Programmé — LF 2026 ; Objectif LF, pas plafond constitutionnel ni dette publique consolidée.</x:v>
      </x:c>
      <x:c r="J48" s="8" t="str">
        <x:v>https://www.finances.gov.ma/Publication/db/2026/BC2026-FR.pdf</x:v>
      </x:c>
    </x:row>
    <x:row r="49" ht="24" hidden="0" customHeight="1">
      <x:c r="A49" s="2"/>
      <x:c r="B49" s="2"/>
      <x:c r="C49" s="2" t="str">
        <x:v>BUD09</x:v>
      </x:c>
      <x:c r="D49" s="8" t="str">
        <x:v>Recettes du budget général hors emprunts MLT</x:v>
      </x:c>
      <x:c r="E49" s="9" t="n">
        <x:v>421330</x:v>
      </x:c>
      <x:c r="F49" s="8" t="str">
        <x:v>MDH</x:v>
      </x:c>
      <x:c r="G49" s="8" t="str">
        <x:v>LF 2026</x:v>
      </x:c>
      <x:c r="H49" s="8" t="str">
        <x:v>MEF_BC ; PDF p. 18</x:v>
      </x:c>
      <x:c r="I49" s="8" t="str">
        <x:v>Programmé — LF 2026 ; Présentation budget général ; périmètre distinct de la SCRT.</x:v>
      </x:c>
      <x:c r="J49" s="8" t="str">
        <x:v>https://www.finances.gov.ma/Publication/db/2026/BC2026-FR.pdf</x:v>
      </x:c>
    </x:row>
    <x:row r="50" ht="24" hidden="0" customHeight="1">
      <x:c r="A50" s="2"/>
      <x:c r="B50" s="2"/>
      <x:c r="C50" s="2" t="str">
        <x:v>BUD10</x:v>
      </x:c>
      <x:c r="D50" s="8" t="str">
        <x:v>Dépenses du budget général hors amortissement dette MLT</x:v>
      </x:c>
      <x:c r="E50" s="9" t="n">
        <x:v>527650</x:v>
      </x:c>
      <x:c r="F50" s="8" t="str">
        <x:v>MDH</x:v>
      </x:c>
      <x:c r="G50" s="8" t="str">
        <x:v>LF 2026</x:v>
      </x:c>
      <x:c r="H50" s="8" t="str">
        <x:v>MEF_BC ; PDF p. 18</x:v>
      </x:c>
      <x:c r="I50" s="8" t="str">
        <x:v>Programmé — LF 2026 ; Ne pas soustraire mécaniquement BUD09 pour retrouver le déficit SCRT.</x:v>
      </x:c>
      <x:c r="J50" s="8" t="str">
        <x:v>https://www.finances.gov.ma/Publication/db/2026/BC2026-FR.pdf</x:v>
      </x:c>
    </x:row>
    <x:row r="51" ht="15" hidden="0" customHeight="1">
      <x:c r="A51" s="2"/>
      <x:c r="B51" s="2"/>
      <x:c r="C51" s="2" t="str">
        <x:v>BUD11</x:v>
      </x:c>
      <x:c r="D51" s="8" t="str">
        <x:v>Créations de postes budgétaires, AREF incluses</x:v>
      </x:c>
      <x:c r="E51" s="9" t="n">
        <x:v>55895</x:v>
      </x:c>
      <x:c r="F51" s="8" t="str">
        <x:v>postes</x:v>
      </x:c>
      <x:c r="G51" s="8" t="str">
        <x:v>LF 2026</x:v>
      </x:c>
      <x:c r="H51" s="8" t="str">
        <x:v>MEF_BC ; PDF p. 18</x:v>
      </x:c>
      <x:c r="I51" s="8" t="str">
        <x:v>Programmé — LF 2026 ; </x:v>
      </x:c>
      <x:c r="J51" s="8" t="str">
        <x:v>https://www.finances.gov.ma/Publication/db/2026/BC2026-FR.pdf</x:v>
      </x:c>
    </x:row>
    <x:row r="52" ht="15" hidden="0" customHeight="1">
      <x:c r="A52" s="2"/>
      <x:c r="B52" s="2"/>
      <x:c r="C52" s="2" t="str">
        <x:v>BUD12</x:v>
      </x:c>
      <x:c r="D52" s="8" t="str">
        <x:v>Créations de postes AREF</x:v>
      </x:c>
      <x:c r="E52" s="9" t="n">
        <x:v>19000</x:v>
      </x:c>
      <x:c r="F52" s="8" t="str">
        <x:v>postes</x:v>
      </x:c>
      <x:c r="G52" s="8" t="str">
        <x:v>LF 2026</x:v>
      </x:c>
      <x:c r="H52" s="8" t="str">
        <x:v>MEF_BC ; PDF p. 18</x:v>
      </x:c>
      <x:c r="I52" s="8" t="str">
        <x:v>Programmé — LF 2026 ; Incluses dans BUD11.</x:v>
      </x:c>
      <x:c r="J52" s="8" t="str">
        <x:v>https://www.finances.gov.ma/Publication/db/2026/BC2026-FR.pdf</x:v>
      </x:c>
    </x:row>
    <x:row r="53" ht="24" hidden="0" customHeight="1">
      <x:c r="A53" s="2"/>
      <x:c r="B53" s="2"/>
      <x:c r="C53" s="2" t="str">
        <x:v>MAC05</x:v>
      </x:c>
      <x:c r="D53" s="8" t="str">
        <x:v>Croissance réelle prévue</x:v>
      </x:c>
      <x:c r="E53" s="9" t="n">
        <x:v>4.6</x:v>
      </x:c>
      <x:c r="F53" s="8" t="str">
        <x:v>%</x:v>
      </x:c>
      <x:c r="G53" s="8" t="str">
        <x:v>Hypothèses LF 2026</x:v>
      </x:c>
      <x:c r="H53" s="8" t="str">
        <x:v>MEF_BC ; PDF p. 18</x:v>
      </x:c>
      <x:c r="I53" s="8" t="str">
        <x:v>Prévision LF ; Hypothèse initiale budgétaire, pas dernière prévision conjoncturelle.</x:v>
      </x:c>
      <x:c r="J53" s="8" t="str">
        <x:v>https://www.finances.gov.ma/Publication/db/2026/BC2026-FR.pdf</x:v>
      </x:c>
    </x:row>
    <x:row r="54" ht="24" hidden="0" customHeight="1">
      <x:c r="A54" s="2"/>
      <x:c r="B54" s="2"/>
      <x:c r="C54" s="2" t="str">
        <x:v>MAC06</x:v>
      </x:c>
      <x:c r="D54" s="8" t="str">
        <x:v>Inflation prévue</x:v>
      </x:c>
      <x:c r="E54" s="9" t="n">
        <x:v>2</x:v>
      </x:c>
      <x:c r="F54" s="8" t="str">
        <x:v>%</x:v>
      </x:c>
      <x:c r="G54" s="8" t="str">
        <x:v>Hypothèses LF 2026</x:v>
      </x:c>
      <x:c r="H54" s="8" t="str">
        <x:v>MEF_BC ; PDF p. 18</x:v>
      </x:c>
      <x:c r="I54" s="8" t="str">
        <x:v>Prévision LF ; Hypothèse initiale LF ; conserver séparément de l’IPC observé.</x:v>
      </x:c>
      <x:c r="J54" s="8" t="str">
        <x:v>https://www.finances.gov.ma/Publication/db/2026/BC2026-FR.pdf</x:v>
      </x:c>
    </x:row>
    <x:row r="55" ht="24" hidden="0" customHeight="1">
      <x:c r="A55" s="2"/>
      <x:c r="B55" s="2"/>
      <x:c r="C55" s="2" t="str">
        <x:v>EXE01</x:v>
      </x:c>
      <x:c r="D55" s="8" t="str">
        <x:v>Recettes ordinaires SCRT</x:v>
      </x:c>
      <x:c r="E55" s="9" t="n">
        <x:v>424163</x:v>
      </x:c>
      <x:c r="F55" s="8" t="str">
        <x:v>MDH</x:v>
      </x:c>
      <x:c r="G55" s="8" t="str">
        <x:v>Janvier–décembre 2025</x:v>
      </x:c>
      <x:c r="H55" s="8" t="str">
        <x:v>MEF_EXEC2025 ; PDF p. 6, annexe statistique</x:v>
      </x:c>
      <x:c r="I55" s="8" t="str">
        <x:v>Observé ; </x:v>
      </x:c>
      <x:c r="J55" s="8" t="str">
        <x:v>https://www.finances.gov.ma/Publication/dtfe/2026/SCRT-Decembre2025.pdf</x:v>
      </x:c>
    </x:row>
    <x:row r="56" ht="24" hidden="0" customHeight="1">
      <x:c r="A56" s="2"/>
      <x:c r="B56" s="2"/>
      <x:c r="C56" s="2" t="str">
        <x:v>EXE02</x:v>
      </x:c>
      <x:c r="D56" s="8" t="str">
        <x:v>Recettes fiscales nettes SCRT</x:v>
      </x:c>
      <x:c r="E56" s="9" t="n">
        <x:v>342056</x:v>
      </x:c>
      <x:c r="F56" s="8" t="str">
        <x:v>MDH</x:v>
      </x:c>
      <x:c r="G56" s="8" t="str">
        <x:v>Janvier–décembre 2025</x:v>
      </x:c>
      <x:c r="H56" s="8" t="str">
        <x:v>MEF_EXEC2025 ; PDF p. 6, annexe statistique</x:v>
      </x:c>
      <x:c r="I56" s="8" t="str">
        <x:v>Observé ; Périmètre SCRT plus large que les seules recettes DGI.</x:v>
      </x:c>
      <x:c r="J56" s="8" t="str">
        <x:v>https://www.finances.gov.ma/Publication/dtfe/2026/SCRT-Decembre2025.pdf</x:v>
      </x:c>
    </x:row>
    <x:row r="57" ht="24" hidden="0" customHeight="1">
      <x:c r="A57" s="2"/>
      <x:c r="B57" s="2"/>
      <x:c r="C57" s="2" t="str">
        <x:v>EXE03</x:v>
      </x:c>
      <x:c r="D57" s="8" t="str">
        <x:v>Dépenses globales, SEGMA et CST compris</x:v>
      </x:c>
      <x:c r="E57" s="9" t="n">
        <x:v>484664</x:v>
      </x:c>
      <x:c r="F57" s="8" t="str">
        <x:v>MDH</x:v>
      </x:c>
      <x:c r="G57" s="8" t="str">
        <x:v>Janvier–décembre 2025</x:v>
      </x:c>
      <x:c r="H57" s="8" t="str">
        <x:v>MEF_EXEC2025 ; PDF p. 6, annexe statistique</x:v>
      </x:c>
      <x:c r="I57" s="8" t="str">
        <x:v>Observé ; </x:v>
      </x:c>
      <x:c r="J57" s="8" t="str">
        <x:v>https://www.finances.gov.ma/Publication/dtfe/2026/SCRT-Decembre2025.pdf</x:v>
      </x:c>
    </x:row>
    <x:row r="58" ht="24" hidden="0" customHeight="1">
      <x:c r="A58" s="2"/>
      <x:c r="B58" s="2"/>
      <x:c r="C58" s="2" t="str">
        <x:v>EXE04</x:v>
      </x:c>
      <x:c r="D58" s="8" t="str">
        <x:v>Dépenses ordinaires</x:v>
      </x:c>
      <x:c r="E58" s="9" t="n">
        <x:v>348668</x:v>
      </x:c>
      <x:c r="F58" s="8" t="str">
        <x:v>MDH</x:v>
      </x:c>
      <x:c r="G58" s="8" t="str">
        <x:v>Janvier–décembre 2025</x:v>
      </x:c>
      <x:c r="H58" s="8" t="str">
        <x:v>MEF_EXEC2025 ; PDF p. 6, annexe statistique</x:v>
      </x:c>
      <x:c r="I58" s="8" t="str">
        <x:v>Observé ; </x:v>
      </x:c>
      <x:c r="J58" s="8" t="str">
        <x:v>https://www.finances.gov.ma/Publication/dtfe/2026/SCRT-Decembre2025.pdf</x:v>
      </x:c>
    </x:row>
    <x:row r="59" ht="24" hidden="0" customHeight="1">
      <x:c r="A59" s="2"/>
      <x:c r="B59" s="2"/>
      <x:c r="C59" s="2" t="str">
        <x:v>EXE05</x:v>
      </x:c>
      <x:c r="D59" s="8" t="str">
        <x:v>Dépenses de personnel exécutées</x:v>
      </x:c>
      <x:c r="E59" s="9" t="n">
        <x:v>179696</x:v>
      </x:c>
      <x:c r="F59" s="8" t="str">
        <x:v>MDH</x:v>
      </x:c>
      <x:c r="G59" s="8" t="str">
        <x:v>Janvier–décembre 2025</x:v>
      </x:c>
      <x:c r="H59" s="8" t="str">
        <x:v>MEF_EXEC2025 ; PDF p. 6, annexe statistique</x:v>
      </x:c>
      <x:c r="I59" s="8" t="str">
        <x:v>Observé ; </x:v>
      </x:c>
      <x:c r="J59" s="8" t="str">
        <x:v>https://www.finances.gov.ma/Publication/dtfe/2026/SCRT-Decembre2025.pdf</x:v>
      </x:c>
    </x:row>
    <x:row r="60" ht="24" hidden="0" customHeight="1">
      <x:c r="A60" s="2"/>
      <x:c r="B60" s="2"/>
      <x:c r="C60" s="2" t="str">
        <x:v>EXE06</x:v>
      </x:c>
      <x:c r="D60" s="8" t="str">
        <x:v>Intérêts de dette publique</x:v>
      </x:c>
      <x:c r="E60" s="9" t="n">
        <x:v>41459</x:v>
      </x:c>
      <x:c r="F60" s="8" t="str">
        <x:v>MDH</x:v>
      </x:c>
      <x:c r="G60" s="8" t="str">
        <x:v>Janvier–décembre 2025</x:v>
      </x:c>
      <x:c r="H60" s="8" t="str">
        <x:v>MEF_EXEC2025 ; PDF p. 6, annexe statistique</x:v>
      </x:c>
      <x:c r="I60" s="8" t="str">
        <x:v>Observé ; Intérêts ; exclut remboursement du principal.</x:v>
      </x:c>
      <x:c r="J60" s="8" t="str">
        <x:v>https://www.finances.gov.ma/Publication/dtfe/2026/SCRT-Decembre2025.pdf</x:v>
      </x:c>
    </x:row>
    <x:row r="61" ht="24" hidden="0" customHeight="1">
      <x:c r="A61" s="2"/>
      <x:c r="B61" s="2"/>
      <x:c r="C61" s="2" t="str">
        <x:v>EXE07</x:v>
      </x:c>
      <x:c r="D61" s="8" t="str">
        <x:v>Compensation exécutée</x:v>
      </x:c>
      <x:c r="E61" s="9" t="n">
        <x:v>17732</x:v>
      </x:c>
      <x:c r="F61" s="8" t="str">
        <x:v>MDH</x:v>
      </x:c>
      <x:c r="G61" s="8" t="str">
        <x:v>Janvier–décembre 2025</x:v>
      </x:c>
      <x:c r="H61" s="8" t="str">
        <x:v>MEF_EXEC2025 ; PDF p. 6, annexe statistique</x:v>
      </x:c>
      <x:c r="I61" s="8" t="str">
        <x:v>Observé ; </x:v>
      </x:c>
      <x:c r="J61" s="8" t="str">
        <x:v>https://www.finances.gov.ma/Publication/dtfe/2026/SCRT-Decembre2025.pdf</x:v>
      </x:c>
    </x:row>
    <x:row r="62" ht="24" hidden="0" customHeight="1">
      <x:c r="A62" s="2"/>
      <x:c r="B62" s="2"/>
      <x:c r="C62" s="2" t="str">
        <x:v>EXE08</x:v>
      </x:c>
      <x:c r="D62" s="8" t="str">
        <x:v>Investissement exécuté SCRT</x:v>
      </x:c>
      <x:c r="E62" s="9" t="n">
        <x:v>125341</x:v>
      </x:c>
      <x:c r="F62" s="8" t="str">
        <x:v>MDH</x:v>
      </x:c>
      <x:c r="G62" s="8" t="str">
        <x:v>Janvier–décembre 2025</x:v>
      </x:c>
      <x:c r="H62" s="8" t="str">
        <x:v>MEF_EXEC2025 ; PDF p. 6, annexe statistique</x:v>
      </x:c>
      <x:c r="I62" s="8" t="str">
        <x:v>Observé ; Périmètre différent de l’investissement public global BUD01.</x:v>
      </x:c>
      <x:c r="J62" s="8" t="str">
        <x:v>https://www.finances.gov.ma/Publication/dtfe/2026/SCRT-Decembre2025.pdf</x:v>
      </x:c>
    </x:row>
    <x:row r="63" ht="24" hidden="0" customHeight="1">
      <x:c r="A63" s="2"/>
      <x:c r="B63" s="2"/>
      <x:c r="C63" s="2" t="str">
        <x:v>EXE09</x:v>
      </x:c>
      <x:c r="D63" s="8" t="str">
        <x:v>Solde global SCRT</x:v>
      </x:c>
      <x:c r="E63" s="9" t="n">
        <x:v>-60501</x:v>
      </x:c>
      <x:c r="F63" s="8" t="str">
        <x:v>MDH</x:v>
      </x:c>
      <x:c r="G63" s="8" t="str">
        <x:v>Janvier–décembre 2025</x:v>
      </x:c>
      <x:c r="H63" s="8" t="str">
        <x:v>MEF_EXEC2025 ; PDF p. 6, annexe statistique</x:v>
      </x:c>
      <x:c r="I63" s="8" t="str">
        <x:v>Observé ; Déficit présenté avec signe négatif.</x:v>
      </x:c>
      <x:c r="J63" s="8" t="str">
        <x:v>https://www.finances.gov.ma/Publication/dtfe/2026/SCRT-Decembre2025.pdf</x:v>
      </x:c>
    </x:row>
    <x:row r="64" ht="24" hidden="0" customHeight="1">
      <x:c r="A64" s="2"/>
      <x:c r="B64" s="2"/>
      <x:c r="C64" s="2" t="str">
        <x:v>EXE10</x:v>
      </x:c>
      <x:c r="D64" s="8" t="str">
        <x:v>Solde des comptes spéciaux du Trésor</x:v>
      </x:c>
      <x:c r="E64" s="9" t="n">
        <x:v>-10655</x:v>
      </x:c>
      <x:c r="F64" s="8" t="str">
        <x:v>MDH</x:v>
      </x:c>
      <x:c r="G64" s="8" t="str">
        <x:v>Janvier–décembre 2025</x:v>
      </x:c>
      <x:c r="H64" s="8" t="str">
        <x:v>MEF_EXEC2025 ; PDF p. 6, annexe statistique</x:v>
      </x:c>
      <x:c r="I64" s="8" t="str">
        <x:v>Observé ; </x:v>
      </x:c>
      <x:c r="J64" s="8" t="str">
        <x:v>https://www.finances.gov.ma/Publication/dtfe/2026/SCRT-Decembre2025.pdf</x:v>
      </x:c>
    </x:row>
    <x:row r="65" ht="24" hidden="0" customHeight="1">
      <x:c r="A65" s="2"/>
      <x:c r="B65" s="2"/>
      <x:c r="C65" s="2" t="str">
        <x:v>EXE11</x:v>
      </x:c>
      <x:c r="D65" s="8" t="str">
        <x:v>Produits en provenance des EEP</x:v>
      </x:c>
      <x:c r="E65" s="9" t="n">
        <x:v>20610</x:v>
      </x:c>
      <x:c r="F65" s="8" t="str">
        <x:v>MDH</x:v>
      </x:c>
      <x:c r="G65" s="8" t="str">
        <x:v>Janvier–décembre 2025</x:v>
      </x:c>
      <x:c r="H65" s="8" t="str">
        <x:v>MEF_EXEC2025 ; PDF p. 6, annexe statistique</x:v>
      </x:c>
      <x:c r="I65" s="8" t="str">
        <x:v>Observé ; </x:v>
      </x:c>
      <x:c r="J65" s="8" t="str">
        <x:v>https://www.finances.gov.ma/Publication/dtfe/2026/SCRT-Decembre2025.pdf</x:v>
      </x:c>
    </x:row>
    <x:row r="66" ht="24" hidden="0" customHeight="1">
      <x:c r="A66" s="2"/>
      <x:c r="B66" s="2"/>
      <x:c r="C66" s="2" t="str">
        <x:v>ADM01</x:v>
      </x:c>
      <x:c r="D66" s="8" t="str">
        <x:v>Effectif budgétaire civil de l’État</x:v>
      </x:c>
      <x:c r="E66" s="9" t="n">
        <x:v>576062</x:v>
      </x:c>
      <x:c r="F66" s="8" t="str">
        <x:v>agents</x:v>
      </x:c>
      <x:c r="G66" s="8" t="str">
        <x:v>2025</x:v>
      </x:c>
      <x:c r="H66" s="8" t="str">
        <x:v>MEF_RH ; PDF p. 14–15</x:v>
      </x:c>
      <x:c r="I66" s="8" t="str">
        <x:v>Observé ; Périmètre du rapport RH ; enseignants AREF et personnels militaires non assimilables.</x:v>
      </x:c>
      <x:c r="J66" s="8" t="str">
        <x:v>https://www.finances.gov.ma/Publication/db/2026/Rapport-Ressources-Humaines_Fr.pdf</x:v>
      </x:c>
    </x:row>
    <x:row r="67" ht="24" hidden="0" customHeight="1">
      <x:c r="A67" s="2"/>
      <x:c r="B67" s="2"/>
      <x:c r="C67" s="2" t="str">
        <x:v>ADM02</x:v>
      </x:c>
      <x:c r="D67" s="8" t="str">
        <x:v>Salaire mensuel net moyen, fonction publique</x:v>
      </x:c>
      <x:c r="E67" s="9" t="n">
        <x:v>10600</x:v>
      </x:c>
      <x:c r="F67" s="8" t="str">
        <x:v>DH/agent/mois</x:v>
      </x:c>
      <x:c r="G67" s="8" t="str">
        <x:v>2025</x:v>
      </x:c>
      <x:c r="H67" s="8" t="str">
        <x:v>MEF_RH ; PDF p. 46</x:v>
      </x:c>
      <x:c r="I67" s="8" t="str">
        <x:v>Observé ; Net moyen ; impropre au coût employeur d’un poste ou d’une spécialité.</x:v>
      </x:c>
      <x:c r="J67" s="8" t="str">
        <x:v>https://www.finances.gov.ma/Publication/db/2026/Rapport-Ressources-Humaines_Fr.pdf</x:v>
      </x:c>
    </x:row>
    <x:row r="68" ht="24" hidden="0" customHeight="1">
      <x:c r="A68" s="2"/>
      <x:c r="B68" s="2"/>
      <x:c r="C68" s="2" t="str">
        <x:v>FIS01</x:v>
      </x:c>
      <x:c r="D68" s="8" t="str">
        <x:v>Dépenses fiscales évaluées</x:v>
      </x:c>
      <x:c r="E68" s="9" t="n">
        <x:v>32015</x:v>
      </x:c>
      <x:c r="F68" s="8" t="str">
        <x:v>MDH</x:v>
      </x:c>
      <x:c r="G68" s="8" t="str">
        <x:v>Estimation 2025</x:v>
      </x:c>
      <x:c r="H68" s="8" t="str">
        <x:v>MEF_FISCAL ; PDF p. 17, tableau 2</x:v>
      </x:c>
      <x:c r="I68" s="8" t="str">
        <x:v>Estimation officielle ; Ne constitue pas une réserve intégralement récupérable ; effets de comportement et droits existants.</x:v>
      </x:c>
      <x:c r="J68" s="8" t="str">
        <x:v>https://www.finances.gov.ma/Publication/db/2026/Rapport-depenses-fiscales_Fr.pdf</x:v>
      </x:c>
    </x:row>
    <x:row r="69" ht="24" hidden="0" customHeight="1">
      <x:c r="A69" s="2"/>
      <x:c r="B69" s="2"/>
      <x:c r="C69" s="2" t="str">
        <x:v>FIS02</x:v>
      </x:c>
      <x:c r="D69" s="8" t="str">
        <x:v>Mesures dérogatoires recensées</x:v>
      </x:c>
      <x:c r="E69" s="9" t="n">
        <x:v>274</x:v>
      </x:c>
      <x:c r="F69" s="8" t="str">
        <x:v>mesures</x:v>
      </x:c>
      <x:c r="G69" s="8" t="str">
        <x:v>Estimation 2025</x:v>
      </x:c>
      <x:c r="H69" s="8" t="str">
        <x:v>MEF_FISCAL ; PDF p. 17, tableau 2</x:v>
      </x:c>
      <x:c r="I69" s="8" t="str">
        <x:v>Estimation officielle ; </x:v>
      </x:c>
      <x:c r="J69" s="8" t="str">
        <x:v>https://www.finances.gov.ma/Publication/db/2026/Rapport-depenses-fiscales_Fr.pdf</x:v>
      </x:c>
    </x:row>
    <x:row r="70" ht="24" hidden="0" customHeight="1">
      <x:c r="A70" s="2"/>
      <x:c r="B70" s="2"/>
      <x:c r="C70" s="2" t="str">
        <x:v>FIS03</x:v>
      </x:c>
      <x:c r="D70" s="8" t="str">
        <x:v>Mesures dérogatoires évaluées</x:v>
      </x:c>
      <x:c r="E70" s="9" t="n">
        <x:v>236</x:v>
      </x:c>
      <x:c r="F70" s="8" t="str">
        <x:v>mesures</x:v>
      </x:c>
      <x:c r="G70" s="8" t="str">
        <x:v>Estimation 2025</x:v>
      </x:c>
      <x:c r="H70" s="8" t="str">
        <x:v>MEF_FISCAL ; PDF p. 17, tableau 2</x:v>
      </x:c>
      <x:c r="I70" s="8" t="str">
        <x:v>Estimation officielle ; </x:v>
      </x:c>
      <x:c r="J70" s="8" t="str">
        <x:v>https://www.finances.gov.ma/Publication/db/2026/Rapport-depenses-fiscales_Fr.pdf</x:v>
      </x:c>
    </x:row>
    <x:row r="71" ht="24" hidden="0" customHeight="1">
      <x:c r="A71" s="2"/>
      <x:c r="B71" s="2"/>
      <x:c r="C71" s="2" t="str">
        <x:v>FIS04</x:v>
      </x:c>
      <x:c r="D71" s="8" t="str">
        <x:v>Recettes fiscales nettes gérées par la DGI</x:v>
      </x:c>
      <x:c r="E71" s="9" t="n">
        <x:v>269980</x:v>
      </x:c>
      <x:c r="F71" s="8" t="str">
        <x:v>MDH</x:v>
      </x:c>
      <x:c r="G71" s="8" t="str">
        <x:v>2025</x:v>
      </x:c>
      <x:c r="H71" s="8" t="str">
        <x:v>DGI_2025 ; PDF p. 8, chiffres clés</x:v>
      </x:c>
      <x:c r="I71" s="8" t="str">
        <x:v>Observé ; Périmètre DGI ; ne pas confondre avec EXE02.</x:v>
      </x:c>
      <x:c r="J71" s="8" t="str">
        <x:v>https://www.finances.gov.ma/Publication/dgi/2026/rapport-activit%C3%A9-2025-DGI.pdf</x:v>
      </x:c>
    </x:row>
    <x:row r="72" ht="24" hidden="0" customHeight="1">
      <x:c r="A72" s="2"/>
      <x:c r="B72" s="2"/>
      <x:c r="C72" s="2" t="str">
        <x:v>FIS05</x:v>
      </x:c>
      <x:c r="D72" s="8" t="str">
        <x:v>IS net géré par la DGI</x:v>
      </x:c>
      <x:c r="E72" s="9" t="n">
        <x:v>96661</x:v>
      </x:c>
      <x:c r="F72" s="8" t="str">
        <x:v>MDH</x:v>
      </x:c>
      <x:c r="G72" s="8" t="str">
        <x:v>2025</x:v>
      </x:c>
      <x:c r="H72" s="8" t="str">
        <x:v>DGI_2025 ; PDF p. 8, chiffres clés</x:v>
      </x:c>
      <x:c r="I72" s="8" t="str">
        <x:v>Observé ; Recette constatée ; pas assiette taxable.</x:v>
      </x:c>
      <x:c r="J72" s="8" t="str">
        <x:v>https://www.finances.gov.ma/Publication/dgi/2026/rapport-activit%C3%A9-2025-DGI.pdf</x:v>
      </x:c>
    </x:row>
    <x:row r="73" ht="24" hidden="0" customHeight="1">
      <x:c r="A73" s="2"/>
      <x:c r="B73" s="2"/>
      <x:c r="C73" s="2" t="str">
        <x:v>FIS06</x:v>
      </x:c>
      <x:c r="D73" s="8" t="str">
        <x:v>IR net géré par la DGI</x:v>
      </x:c>
      <x:c r="E73" s="9" t="n">
        <x:v>69891</x:v>
      </x:c>
      <x:c r="F73" s="8" t="str">
        <x:v>MDH</x:v>
      </x:c>
      <x:c r="G73" s="8" t="str">
        <x:v>2025</x:v>
      </x:c>
      <x:c r="H73" s="8" t="str">
        <x:v>DGI_2025 ; PDF p. 8, chiffres clés</x:v>
      </x:c>
      <x:c r="I73" s="8" t="str">
        <x:v>Observé ; </x:v>
      </x:c>
      <x:c r="J73" s="8" t="str">
        <x:v>https://www.finances.gov.ma/Publication/dgi/2026/rapport-activit%C3%A9-2025-DGI.pdf</x:v>
      </x:c>
    </x:row>
    <x:row r="74" ht="24" hidden="0" customHeight="1">
      <x:c r="A74" s="2"/>
      <x:c r="B74" s="2"/>
      <x:c r="C74" s="2" t="str">
        <x:v>FIS07</x:v>
      </x:c>
      <x:c r="D74" s="8" t="str">
        <x:v>TVA nette gérée par la DGI</x:v>
      </x:c>
      <x:c r="E74" s="9" t="n">
        <x:v>50425</x:v>
      </x:c>
      <x:c r="F74" s="8" t="str">
        <x:v>MDH</x:v>
      </x:c>
      <x:c r="G74" s="8" t="str">
        <x:v>2025</x:v>
      </x:c>
      <x:c r="H74" s="8" t="str">
        <x:v>DGI_2025 ; PDF p. 8, chiffres clés</x:v>
      </x:c>
      <x:c r="I74" s="8" t="str">
        <x:v>Observé ; </x:v>
      </x:c>
      <x:c r="J74" s="8" t="str">
        <x:v>https://www.finances.gov.ma/Publication/dgi/2026/rapport-activit%C3%A9-2025-DGI.pdf</x:v>
      </x:c>
    </x:row>
    <x:row r="75" ht="24" hidden="0" customHeight="1">
      <x:c r="A75" s="2"/>
      <x:c r="B75" s="2"/>
      <x:c r="C75" s="2" t="str">
        <x:v>FIS08</x:v>
      </x:c>
      <x:c r="D75" s="8" t="str">
        <x:v>Remboursements, restitutions et dégrèvements DGI</x:v>
      </x:c>
      <x:c r="E75" s="9" t="n">
        <x:v>24987</x:v>
      </x:c>
      <x:c r="F75" s="8" t="str">
        <x:v>MDH</x:v>
      </x:c>
      <x:c r="G75" s="8" t="str">
        <x:v>2025</x:v>
      </x:c>
      <x:c r="H75" s="8" t="str">
        <x:v>DGI_2025 ; PDF p. 8, chiffres clés</x:v>
      </x:c>
      <x:c r="I75" s="8" t="str">
        <x:v>Observé ; </x:v>
      </x:c>
      <x:c r="J75" s="8" t="str">
        <x:v>https://www.finances.gov.ma/Publication/dgi/2026/rapport-activit%C3%A9-2025-DGI.pdf</x:v>
      </x:c>
    </x:row>
    <x:row r="76" ht="15" hidden="0" customHeight="1">
      <x:c r="A76" s="2"/>
      <x:c r="B76" s="2"/>
      <x:c r="C76" s="2" t="str">
        <x:v>FIS09</x:v>
      </x:c>
      <x:c r="D76" s="8" t="str">
        <x:v>IS, taux de droit commun</x:v>
      </x:c>
      <x:c r="E76" s="9" t="n">
        <x:v>20</x:v>
      </x:c>
      <x:c r="F76" s="8" t="str">
        <x:v>%</x:v>
      </x:c>
      <x:c r="G76" s="8" t="str">
        <x:v>Droit en vigueur 2026</x:v>
      </x:c>
      <x:c r="H76" s="8" t="str">
        <x:v>CGI_2026 ; PDF p. 49, article 19</x:v>
      </x:c>
      <x:c r="I76" s="8" t="str">
        <x:v>Règle légale ; Sous réserve des régimes/exceptions du CGI.</x:v>
      </x:c>
      <x:c r="J76" s="8" t="str">
        <x:v>https://www.finances.gov.ma/Publication/dgi/2025/CGI-2026-FR.pdf</x:v>
      </x:c>
    </x:row>
    <x:row r="77" ht="24" hidden="0" customHeight="1">
      <x:c r="A77" s="2"/>
      <x:c r="B77" s="2"/>
      <x:c r="C77" s="2" t="str">
        <x:v>FIS10</x:v>
      </x:c>
      <x:c r="D77" s="8" t="str">
        <x:v>IS, taux sociétés à bénéfice net &gt;= 100 MDH</x:v>
      </x:c>
      <x:c r="E77" s="9" t="n">
        <x:v>35</x:v>
      </x:c>
      <x:c r="F77" s="8" t="str">
        <x:v>%</x:v>
      </x:c>
      <x:c r="G77" s="8" t="str">
        <x:v>Droit en vigueur 2026</x:v>
      </x:c>
      <x:c r="H77" s="8" t="str">
        <x:v>CGI_2026 ; PDF p. 49, article 19</x:v>
      </x:c>
      <x:c r="I77" s="8" t="str">
        <x:v>Règle légale ; Exceptions et règles de transition/retour au taux de 20 % dans l’article 19.</x:v>
      </x:c>
      <x:c r="J77" s="8" t="str">
        <x:v>https://www.finances.gov.ma/Publication/dgi/2025/CGI-2026-FR.pdf</x:v>
      </x:c>
    </x:row>
    <x:row r="78" ht="15" hidden="0" customHeight="1">
      <x:c r="A78" s="2"/>
      <x:c r="B78" s="2"/>
      <x:c r="C78" s="2" t="str">
        <x:v>FIS11</x:v>
      </x:c>
      <x:c r="D78" s="8" t="str">
        <x:v>Seuil de bénéfice net du taux de 35 %</x:v>
      </x:c>
      <x:c r="E78" s="9" t="n">
        <x:v>100000000</x:v>
      </x:c>
      <x:c r="F78" s="8" t="str">
        <x:v>DH/an</x:v>
      </x:c>
      <x:c r="G78" s="8" t="str">
        <x:v>Droit en vigueur 2026</x:v>
      </x:c>
      <x:c r="H78" s="8" t="str">
        <x:v>CGI_2026 ; PDF p. 49, article 19</x:v>
      </x:c>
      <x:c r="I78" s="8" t="str">
        <x:v>Règle légale ; </x:v>
      </x:c>
      <x:c r="J78" s="8" t="str">
        <x:v>https://www.finances.gov.ma/Publication/dgi/2025/CGI-2026-FR.pdf</x:v>
      </x:c>
    </x:row>
    <x:row r="79" ht="24" hidden="0" customHeight="1">
      <x:c r="A79" s="2"/>
      <x:c r="B79" s="2"/>
      <x:c r="C79" s="2" t="str">
        <x:v>FIS12</x:v>
      </x:c>
      <x:c r="D79" s="8" t="str">
        <x:v>IS, établissements financiers visés par l’article 19</x:v>
      </x:c>
      <x:c r="E79" s="9" t="n">
        <x:v>40</x:v>
      </x:c>
      <x:c r="F79" s="8" t="str">
        <x:v>%</x:v>
      </x:c>
      <x:c r="G79" s="8" t="str">
        <x:v>Droit en vigueur 2026</x:v>
      </x:c>
      <x:c r="H79" s="8" t="str">
        <x:v>CGI_2026 ; PDF p. 50, article 19</x:v>
      </x:c>
      <x:c r="I79" s="8" t="str">
        <x:v>Règle légale ; Taux déjà existant ; l’objectif du programme ne procure pas 40 % de recettes additionnelles.</x:v>
      </x:c>
      <x:c r="J79" s="8" t="str">
        <x:v>https://www.finances.gov.ma/Publication/dgi/2025/CGI-2026-FR.pdf</x:v>
      </x:c>
    </x:row>
    <x:row r="80" ht="15" hidden="0" customHeight="1">
      <x:c r="A80" s="2"/>
      <x:c r="B80" s="2"/>
      <x:c r="C80" s="2" t="str">
        <x:v>FIS13</x:v>
      </x:c>
      <x:c r="D80" s="8" t="str">
        <x:v>IR, seuil annuel exonéré du barème général</x:v>
      </x:c>
      <x:c r="E80" s="9" t="n">
        <x:v>40000</x:v>
      </x:c>
      <x:c r="F80" s="8" t="str">
        <x:v>DH/an</x:v>
      </x:c>
      <x:c r="G80" s="8" t="str">
        <x:v>Droit en vigueur 2026</x:v>
      </x:c>
      <x:c r="H80" s="8" t="str">
        <x:v>CGI_2026 ; PDF p. 118, article 73</x:v>
      </x:c>
      <x:c r="I80" s="8" t="str">
        <x:v>Règle légale ; </x:v>
      </x:c>
      <x:c r="J80" s="8" t="str">
        <x:v>https://www.finances.gov.ma/Publication/dgi/2025/CGI-2026-FR.pdf</x:v>
      </x:c>
    </x:row>
    <x:row r="81" ht="24" hidden="0" customHeight="1">
      <x:c r="A81" s="2"/>
      <x:c r="B81" s="2"/>
      <x:c r="C81" s="2" t="str">
        <x:v>FIS14</x:v>
      </x:c>
      <x:c r="D81" s="8" t="str">
        <x:v>IR, taux marginal supérieur</x:v>
      </x:c>
      <x:c r="E81" s="9" t="n">
        <x:v>37</x:v>
      </x:c>
      <x:c r="F81" s="8" t="str">
        <x:v>%</x:v>
      </x:c>
      <x:c r="G81" s="8" t="str">
        <x:v>Droit en vigueur 2026</x:v>
      </x:c>
      <x:c r="H81" s="8" t="str">
        <x:v>CGI_2026 ; PDF p. 118, article 73</x:v>
      </x:c>
      <x:c r="I81" s="8" t="str">
        <x:v>Règle légale ; Applicable à la tranche au-delà de 180000 DH ; pas taux moyen.</x:v>
      </x:c>
      <x:c r="J81" s="8" t="str">
        <x:v>https://www.finances.gov.ma/Publication/dgi/2025/CGI-2026-FR.pdf</x:v>
      </x:c>
    </x:row>
    <x:row r="82" ht="15" hidden="0" customHeight="1">
      <x:c r="A82" s="2"/>
      <x:c r="B82" s="2"/>
      <x:c r="C82" s="2" t="str">
        <x:v>FIS15</x:v>
      </x:c>
      <x:c r="D82" s="8" t="str">
        <x:v>Réduction d’IR par personne à charge</x:v>
      </x:c>
      <x:c r="E82" s="9" t="n">
        <x:v>600</x:v>
      </x:c>
      <x:c r="F82" s="8" t="str">
        <x:v>DH/an</x:v>
      </x:c>
      <x:c r="G82" s="8" t="str">
        <x:v>Droit en vigueur 2026</x:v>
      </x:c>
      <x:c r="H82" s="8" t="str">
        <x:v>CGI_2026 ; PDF p. 124, article 74</x:v>
      </x:c>
      <x:c r="I82" s="8" t="str">
        <x:v>Règle légale ; </x:v>
      </x:c>
      <x:c r="J82" s="8" t="str">
        <x:v>https://www.finances.gov.ma/Publication/dgi/2025/CGI-2026-FR.pdf</x:v>
      </x:c>
    </x:row>
    <x:row r="83" ht="24" hidden="0" customHeight="1">
      <x:c r="A83" s="2"/>
      <x:c r="B83" s="2"/>
      <x:c r="C83" s="2" t="str">
        <x:v>FIS16</x:v>
      </x:c>
      <x:c r="D83" s="8" t="str">
        <x:v>Plafond de réduction d’IR pour charges de famille</x:v>
      </x:c>
      <x:c r="E83" s="9" t="n">
        <x:v>3600</x:v>
      </x:c>
      <x:c r="F83" s="8" t="str">
        <x:v>DH/an</x:v>
      </x:c>
      <x:c r="G83" s="8" t="str">
        <x:v>Droit en vigueur 2026</x:v>
      </x:c>
      <x:c r="H83" s="8" t="str">
        <x:v>CGI_2026 ; PDF p. 124, article 74</x:v>
      </x:c>
      <x:c r="I83" s="8" t="str">
        <x:v>Règle légale ; À distinguer d’une nouvelle déduction des frais de scolarité.</x:v>
      </x:c>
      <x:c r="J83" s="8" t="str">
        <x:v>https://www.finances.gov.ma/Publication/dgi/2025/CGI-2026-FR.pdf</x:v>
      </x:c>
    </x:row>
    <x:row r="84" ht="60" hidden="0" customHeight="1">
      <x:c r="A84" s="2"/>
      <x:c r="B84" s="2"/>
      <x:c r="C84" s="2" t="str">
        <x:v>ASD01</x:v>
      </x:c>
      <x:c r="D84" s="8" t="str">
        <x:v>Ménages bénéficiaires, arrondi</x:v>
      </x:c>
      <x:c r="E84" s="9" t="n">
        <x:v>3900000</x:v>
      </x:c>
      <x:c r="F84" s="8" t="str">
        <x:v>ménages</x:v>
      </x:c>
      <x:c r="G84" s="8" t="str">
        <x:v>Cumul au 31 décembre 2025</x:v>
      </x:c>
      <x:c r="H84" s="8" t="str">
        <x:v>ANSS_2025 ; PDF p. 14–17</x:v>
      </x:c>
      <x:c r="I84" s="8" t="str">
        <x:v>Observé ; Nombre de ménages, distinct des personnes ; ne pas additionner les sous-populations.</x:v>
      </x:c>
      <x:c r="J84" s="8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85" ht="60" hidden="0" customHeight="1">
      <x:c r="A85" s="2"/>
      <x:c r="B85" s="2"/>
      <x:c r="C85" s="2" t="str">
        <x:v>ASD02</x:v>
      </x:c>
      <x:c r="D85" s="8" t="str">
        <x:v>Aides sociales directes versées depuis le lancement</x:v>
      </x:c>
      <x:c r="E85" s="9" t="n">
        <x:v>51000</x:v>
      </x:c>
      <x:c r="F85" s="8" t="str">
        <x:v>MDH cumulés</x:v>
      </x:c>
      <x:c r="G85" s="8" t="str">
        <x:v>Cumul au 31 décembre 2025</x:v>
      </x:c>
      <x:c r="H85" s="8" t="str">
        <x:v>ANSS_2025 ; PDF p. 16–17</x:v>
      </x:c>
      <x:c r="I85" s="8" t="str">
        <x:v>Observé ; Cumul depuis décembre 2023 ; ne pas inscrire 51 MMDH comme dépense annuelle.</x:v>
      </x:c>
      <x:c r="J85" s="8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86" ht="60" hidden="0" customHeight="1">
      <x:c r="A86" s="2"/>
      <x:c r="B86" s="2"/>
      <x:c r="C86" s="2" t="str">
        <x:v>ASD03</x:v>
      </x:c>
      <x:c r="D86" s="8" t="str">
        <x:v>Enfants couverts</x:v>
      </x:c>
      <x:c r="E86" s="9" t="n">
        <x:v>5500000</x:v>
      </x:c>
      <x:c r="F86" s="8" t="str">
        <x:v>enfants</x:v>
      </x:c>
      <x:c r="G86" s="8" t="str">
        <x:v>Cumul au 31 décembre 2025</x:v>
      </x:c>
      <x:c r="H86" s="8" t="str">
        <x:v>ANSS_2025 ; PDF p. 16–17</x:v>
      </x:c>
      <x:c r="I86" s="8" t="str">
        <x:v>Observé ; </x:v>
      </x:c>
      <x:c r="J86" s="8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87" ht="60" hidden="0" customHeight="1">
      <x:c r="A87" s="2"/>
      <x:c r="B87" s="2"/>
      <x:c r="C87" s="2" t="str">
        <x:v>ASD04</x:v>
      </x:c>
      <x:c r="D87" s="8" t="str">
        <x:v>Ménages au titre de la protection de l’enfance</x:v>
      </x:c>
      <x:c r="E87" s="9" t="n">
        <x:v>2450000</x:v>
      </x:c>
      <x:c r="F87" s="8" t="str">
        <x:v>ménages</x:v>
      </x:c>
      <x:c r="G87" s="8" t="str">
        <x:v>Cumul au 31 décembre 2025</x:v>
      </x:c>
      <x:c r="H87" s="8" t="str">
        <x:v>ANSS_2025 ; PDF p. 16–17</x:v>
      </x:c>
      <x:c r="I87" s="8" t="str">
        <x:v>Observé ; </x:v>
      </x:c>
      <x:c r="J87" s="8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88" ht="60" hidden="0" customHeight="1">
      <x:c r="A88" s="2"/>
      <x:c r="B88" s="2"/>
      <x:c r="C88" s="2" t="str">
        <x:v>ASD05</x:v>
      </x:c>
      <x:c r="D88" s="8" t="str">
        <x:v>Ménages recevant l’aide forfaitaire</x:v>
      </x:c>
      <x:c r="E88" s="9" t="n">
        <x:v>1470000</x:v>
      </x:c>
      <x:c r="F88" s="8" t="str">
        <x:v>ménages</x:v>
      </x:c>
      <x:c r="G88" s="8" t="str">
        <x:v>Cumul au 31 décembre 2025</x:v>
      </x:c>
      <x:c r="H88" s="8" t="str">
        <x:v>ANSS_2025 ; PDF p. 16–17</x:v>
      </x:c>
      <x:c r="I88" s="8" t="str">
        <x:v>Observé ; </x:v>
      </x:c>
      <x:c r="J88" s="8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89" ht="60" hidden="0" customHeight="1">
      <x:c r="A89" s="2"/>
      <x:c r="B89" s="2"/>
      <x:c r="C89" s="2" t="str">
        <x:v>ASD06</x:v>
      </x:c>
      <x:c r="D89" s="8" t="str">
        <x:v>Personnes âgées au sein des ménages bénéficiaires</x:v>
      </x:c>
      <x:c r="E89" s="9" t="n">
        <x:v>1700000</x:v>
      </x:c>
      <x:c r="F89" s="8" t="str">
        <x:v>personnes</x:v>
      </x:c>
      <x:c r="G89" s="8" t="str">
        <x:v>Cumul au 31 décembre 2025</x:v>
      </x:c>
      <x:c r="H89" s="8" t="str">
        <x:v>ANSS_2025 ; PDF p. 16–17</x:v>
      </x:c>
      <x:c r="I89" s="8" t="str">
        <x:v>Observé ; Incluses dans les ménages ; pas une pension individuelle.</x:v>
      </x:c>
      <x:c r="J89" s="8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90" ht="24" hidden="0" customHeight="1">
      <x:c r="A90" s="2"/>
      <x:c r="B90" s="2"/>
      <x:c r="C90" s="2" t="str">
        <x:v>ASD07</x:v>
      </x:c>
      <x:c r="D90" s="8" t="str">
        <x:v>Allocation enfant scolarisé ou &lt;6 ans, non orphelin</x:v>
      </x:c>
      <x:c r="E90" s="9" t="n">
        <x:v>300</x:v>
      </x:c>
      <x:c r="F90" s="8" t="str">
        <x:v>DH/enfant/mois</x:v>
      </x:c>
      <x:c r="G90" s="8" t="str">
        <x:v>Objectifs 2026</x:v>
      </x:c>
      <x:c r="H90" s="8" t="str">
        <x:v>MEF_BC ; PDF p. 34</x:v>
      </x:c>
      <x:c r="I90" s="8" t="str">
        <x:v>Programmé — LF 2026 ; Trois premiers enfants ; conditions et plancher ménage à appliquer, pas allocation universelle.</x:v>
      </x:c>
      <x:c r="J90" s="8" t="str">
        <x:v>https://www.finances.gov.ma/Publication/db/2026/BC2026-FR.pdf</x:v>
      </x:c>
    </x:row>
    <x:row r="91" ht="24" hidden="0" customHeight="1">
      <x:c r="A91" s="2"/>
      <x:c r="B91" s="2"/>
      <x:c r="C91" s="2" t="str">
        <x:v>ASD08</x:v>
      </x:c>
      <x:c r="D91" s="8" t="str">
        <x:v>Allocation enfant non scolarisé</x:v>
      </x:c>
      <x:c r="E91" s="9" t="n">
        <x:v>200</x:v>
      </x:c>
      <x:c r="F91" s="8" t="str">
        <x:v>DH/enfant/mois</x:v>
      </x:c>
      <x:c r="G91" s="8" t="str">
        <x:v>Objectifs 2026</x:v>
      </x:c>
      <x:c r="H91" s="8" t="str">
        <x:v>MEF_BC ; PDF p. 34</x:v>
      </x:c>
      <x:c r="I91" s="8" t="str">
        <x:v>Programmé — LF 2026 ; Trois premiers enfants, conditions du régime.</x:v>
      </x:c>
      <x:c r="J91" s="8" t="str">
        <x:v>https://www.finances.gov.ma/Publication/db/2026/BC2026-FR.pdf</x:v>
      </x:c>
    </x:row>
    <x:row r="92" ht="24" hidden="0" customHeight="1">
      <x:c r="A92" s="2"/>
      <x:c r="B92" s="2"/>
      <x:c r="C92" s="2" t="str">
        <x:v>ASD09</x:v>
      </x:c>
      <x:c r="D92" s="8" t="str">
        <x:v>Allocation enfant handicapé non orphelin</x:v>
      </x:c>
      <x:c r="E92" s="9" t="n">
        <x:v>400</x:v>
      </x:c>
      <x:c r="F92" s="8" t="str">
        <x:v>DH/enfant/mois</x:v>
      </x:c>
      <x:c r="G92" s="8" t="str">
        <x:v>Objectifs 2026</x:v>
      </x:c>
      <x:c r="H92" s="8" t="str">
        <x:v>MEF_BC ; PDF p. 34</x:v>
      </x:c>
      <x:c r="I92" s="8" t="str">
        <x:v>Programmé — LF 2026 ; Conditions du régime ; ne pas cumuler avec ASD07 pour le même enfant.</x:v>
      </x:c>
      <x:c r="J92" s="8" t="str">
        <x:v>https://www.finances.gov.ma/Publication/db/2026/BC2026-FR.pdf</x:v>
      </x:c>
    </x:row>
    <x:row r="93" ht="24" hidden="0" customHeight="1">
      <x:c r="A93" s="2"/>
      <x:c r="B93" s="2"/>
      <x:c r="C93" s="2" t="str">
        <x:v>RET01</x:v>
      </x:c>
      <x:c r="D93" s="8" t="str">
        <x:v>Cotisants aux quatre régimes étudiés</x:v>
      </x:c>
      <x:c r="E93" s="9" t="n">
        <x:v>5100000</x:v>
      </x:c>
      <x:c r="F93" s="8" t="str">
        <x:v>personnes</x:v>
      </x:c>
      <x:c r="G93" s="8" t="str">
        <x:v>2025</x:v>
      </x:c>
      <x:c r="H93" s="8" t="str">
        <x:v>RSF_2025 ; PDF p. 104, régimes de retraite</x:v>
      </x:c>
      <x:c r="I93" s="8" t="str">
        <x:v>Observé ; CMR-RPC, CNSS long terme, CIMR et RCAR-RG ; effectif arrondi, cumul d’affiliation possible.</x:v>
      </x:c>
      <x:c r="J93" s="8" t="str">
        <x:v>https://www.ammc.ma/sites/default/files/2026-07/RSF%20n%C2%B013%202025.pdf</x:v>
      </x:c>
    </x:row>
    <x:row r="94" ht="24" hidden="0" customHeight="1">
      <x:c r="A94" s="2"/>
      <x:c r="B94" s="2"/>
      <x:c r="C94" s="2" t="str">
        <x:v>RET02</x:v>
      </x:c>
      <x:c r="D94" s="8" t="str">
        <x:v>Pensionnés des quatre régimes étudiés</x:v>
      </x:c>
      <x:c r="E94" s="9" t="n">
        <x:v>1500000</x:v>
      </x:c>
      <x:c r="F94" s="8" t="str">
        <x:v>personnes</x:v>
      </x:c>
      <x:c r="G94" s="8" t="str">
        <x:v>2025</x:v>
      </x:c>
      <x:c r="H94" s="8" t="str">
        <x:v>RSF_2025 ; PDF p. 104, régimes de retraite</x:v>
      </x:c>
      <x:c r="I94" s="8" t="str">
        <x:v>Observé ; Périmètre du rapport, pas tous les seniors du pays.</x:v>
      </x:c>
      <x:c r="J94" s="8" t="str">
        <x:v>https://www.ammc.ma/sites/default/files/2026-07/RSF%20n%C2%B013%202025.pdf</x:v>
      </x:c>
    </x:row>
    <x:row r="95" ht="24" hidden="0" customHeight="1">
      <x:c r="A95" s="2"/>
      <x:c r="B95" s="2"/>
      <x:c r="C95" s="2" t="str">
        <x:v>RET03</x:v>
      </x:c>
      <x:c r="D95" s="8" t="str">
        <x:v>Cotisations des régimes de retraite</x:v>
      </x:c>
      <x:c r="E95" s="9" t="n">
        <x:v>73000</x:v>
      </x:c>
      <x:c r="F95" s="8" t="str">
        <x:v>MDH/an</x:v>
      </x:c>
      <x:c r="G95" s="8" t="str">
        <x:v>2025</x:v>
      </x:c>
      <x:c r="H95" s="8" t="str">
        <x:v>RSF_2025 ; PDF p. 104, régimes de retraite</x:v>
      </x:c>
      <x:c r="I95" s="8" t="str">
        <x:v>Observé ; </x:v>
      </x:c>
      <x:c r="J95" s="8" t="str">
        <x:v>https://www.ammc.ma/sites/default/files/2026-07/RSF%20n%C2%B013%202025.pdf</x:v>
      </x:c>
    </x:row>
    <x:row r="96" ht="24" hidden="0" customHeight="1">
      <x:c r="A96" s="2"/>
      <x:c r="B96" s="2"/>
      <x:c r="C96" s="2" t="str">
        <x:v>RET04</x:v>
      </x:c>
      <x:c r="D96" s="8" t="str">
        <x:v>Prestations des régimes de retraite</x:v>
      </x:c>
      <x:c r="E96" s="9" t="n">
        <x:v>75300</x:v>
      </x:c>
      <x:c r="F96" s="8" t="str">
        <x:v>MDH/an</x:v>
      </x:c>
      <x:c r="G96" s="8" t="str">
        <x:v>2025</x:v>
      </x:c>
      <x:c r="H96" s="8" t="str">
        <x:v>RSF_2025 ; PDF p. 104, régimes de retraite</x:v>
      </x:c>
      <x:c r="I96" s="8" t="str">
        <x:v>Observé ; </x:v>
      </x:c>
      <x:c r="J96" s="8" t="str">
        <x:v>https://www.ammc.ma/sites/default/files/2026-07/RSF%20n%C2%B013%202025.pdf</x:v>
      </x:c>
    </x:row>
    <x:row r="97" ht="24" hidden="0" customHeight="1">
      <x:c r="A97" s="2"/>
      <x:c r="B97" s="2"/>
      <x:c r="C97" s="2" t="str">
        <x:v>RET05</x:v>
      </x:c>
      <x:c r="D97" s="8" t="str">
        <x:v>CMR-RPC, prestations</x:v>
      </x:c>
      <x:c r="E97" s="9" t="n">
        <x:v>41100</x:v>
      </x:c>
      <x:c r="F97" s="8" t="str">
        <x:v>MDH/an</x:v>
      </x:c>
      <x:c r="G97" s="8" t="str">
        <x:v>2025</x:v>
      </x:c>
      <x:c r="H97" s="8" t="str">
        <x:v>RSF_2025 ; PDF p. 104, régimes de retraite</x:v>
      </x:c>
      <x:c r="I97" s="8" t="str">
        <x:v>Observé ; </x:v>
      </x:c>
      <x:c r="J97" s="8" t="str">
        <x:v>https://www.ammc.ma/sites/default/files/2026-07/RSF%20n%C2%B013%202025.pdf</x:v>
      </x:c>
    </x:row>
    <x:row r="98" ht="24" hidden="0" customHeight="1">
      <x:c r="A98" s="2"/>
      <x:c r="B98" s="2"/>
      <x:c r="C98" s="2" t="str">
        <x:v>RET06</x:v>
      </x:c>
      <x:c r="D98" s="8" t="str">
        <x:v>RCAR-RG, prestations</x:v>
      </x:c>
      <x:c r="E98" s="9" t="n">
        <x:v>8400</x:v>
      </x:c>
      <x:c r="F98" s="8" t="str">
        <x:v>MDH/an</x:v>
      </x:c>
      <x:c r="G98" s="8" t="str">
        <x:v>2025</x:v>
      </x:c>
      <x:c r="H98" s="8" t="str">
        <x:v>RSF_2025 ; PDF p. 104, régimes de retraite</x:v>
      </x:c>
      <x:c r="I98" s="8" t="str">
        <x:v>Observé ; </x:v>
      </x:c>
      <x:c r="J98" s="8" t="str">
        <x:v>https://www.ammc.ma/sites/default/files/2026-07/RSF%20n%C2%B013%202025.pdf</x:v>
      </x:c>
    </x:row>
    <x:row r="99" ht="24" hidden="0" customHeight="1">
      <x:c r="A99" s="2"/>
      <x:c r="B99" s="2"/>
      <x:c r="C99" s="2" t="str">
        <x:v>RET07</x:v>
      </x:c>
      <x:c r="D99" s="8" t="str">
        <x:v>CNSS long terme, prestations</x:v>
      </x:c>
      <x:c r="E99" s="9" t="n">
        <x:v>18300</x:v>
      </x:c>
      <x:c r="F99" s="8" t="str">
        <x:v>MDH/an</x:v>
      </x:c>
      <x:c r="G99" s="8" t="str">
        <x:v>2025</x:v>
      </x:c>
      <x:c r="H99" s="8" t="str">
        <x:v>RSF_2025 ; PDF p. 104, régimes de retraite</x:v>
      </x:c>
      <x:c r="I99" s="8" t="str">
        <x:v>Observé ; </x:v>
      </x:c>
      <x:c r="J99" s="8" t="str">
        <x:v>https://www.ammc.ma/sites/default/files/2026-07/RSF%20n%C2%B013%202025.pdf</x:v>
      </x:c>
    </x:row>
    <x:row r="100" ht="24" hidden="0" customHeight="1">
      <x:c r="A100" s="2"/>
      <x:c r="B100" s="2"/>
      <x:c r="C100" s="2" t="str">
        <x:v>RET08</x:v>
      </x:c>
      <x:c r="D100" s="8" t="str">
        <x:v>CIMR, prestations</x:v>
      </x:c>
      <x:c r="E100" s="9" t="n">
        <x:v>7500</x:v>
      </x:c>
      <x:c r="F100" s="8" t="str">
        <x:v>MDH/an</x:v>
      </x:c>
      <x:c r="G100" s="8" t="str">
        <x:v>2025</x:v>
      </x:c>
      <x:c r="H100" s="8" t="str">
        <x:v>RSF_2025 ; PDF p. 104, régimes de retraite</x:v>
      </x:c>
      <x:c r="I100" s="8" t="str">
        <x:v>Observé ; </x:v>
      </x:c>
      <x:c r="J100" s="8" t="str">
        <x:v>https://www.ammc.ma/sites/default/files/2026-07/RSF%20n%C2%B013%202025.pdf</x:v>
      </x:c>
    </x:row>
    <x:row r="101" ht="24" hidden="0" customHeight="1">
      <x:c r="A101" s="2"/>
      <x:c r="B101" s="2"/>
      <x:c r="C101" s="2" t="str">
        <x:v>EDU01</x:v>
      </x:c>
      <x:c r="D101" s="8" t="str">
        <x:v>Élèves du public, primaire–collégial–qualifiant</x:v>
      </x:c>
      <x:c r="E101" s="9" t="n">
        <x:v>6771263</x:v>
      </x:c>
      <x:c r="F101" s="8" t="str">
        <x:v>élèves</x:v>
      </x:c>
      <x:c r="G101" s="8" t="str">
        <x:v>Année scolaire 2024/2025</x:v>
      </x:c>
      <x:c r="H101" s="8" t="str">
        <x:v>MEN_STATS ; PDF p. 1</x:v>
      </x:c>
      <x:c r="I101" s="8" t="str">
        <x:v>Observé ; </x:v>
      </x:c>
      <x:c r="J101" s="8" t="str">
        <x:v>https://www.men.gov.ma/sites/default/files/statistique_2024-25%20VF%20%282%29.pdf</x:v>
      </x:c>
    </x:row>
    <x:row r="102" ht="24" hidden="0" customHeight="1">
      <x:c r="A102" s="2"/>
      <x:c r="B102" s="2"/>
      <x:c r="C102" s="2" t="str">
        <x:v>EDU02</x:v>
      </x:c>
      <x:c r="D102" s="8" t="str">
        <x:v>Établissements du public</x:v>
      </x:c>
      <x:c r="E102" s="9" t="n">
        <x:v>12258</x:v>
      </x:c>
      <x:c r="F102" s="8" t="str">
        <x:v>établissements</x:v>
      </x:c>
      <x:c r="G102" s="8" t="str">
        <x:v>Année scolaire 2024/2025</x:v>
      </x:c>
      <x:c r="H102" s="8" t="str">
        <x:v>MEN_STATS ; PDF p. 1</x:v>
      </x:c>
      <x:c r="I102" s="8" t="str">
        <x:v>Observé ; Ne constitue pas le nombre d’écoles rurales/montagnardes/oasiennes à réhabiliter.</x:v>
      </x:c>
      <x:c r="J102" s="8" t="str">
        <x:v>https://www.men.gov.ma/sites/default/files/statistique_2024-25%20VF%20%282%29.pdf</x:v>
      </x:c>
    </x:row>
    <x:row r="103" ht="24" hidden="0" customHeight="1">
      <x:c r="A103" s="2"/>
      <x:c r="B103" s="2"/>
      <x:c r="C103" s="2" t="str">
        <x:v>EDU03</x:v>
      </x:c>
      <x:c r="D103" s="8" t="str">
        <x:v>Enseignants du public</x:v>
      </x:c>
      <x:c r="E103" s="9" t="n">
        <x:v>289245</x:v>
      </x:c>
      <x:c r="F103" s="8" t="str">
        <x:v>enseignants</x:v>
      </x:c>
      <x:c r="G103" s="8" t="str">
        <x:v>Année scolaire 2024/2025</x:v>
      </x:c>
      <x:c r="H103" s="8" t="str">
        <x:v>MEN_STATS ; PDF p. 1</x:v>
      </x:c>
      <x:c r="I103" s="8" t="str">
        <x:v>Observé ; </x:v>
      </x:c>
      <x:c r="J103" s="8" t="str">
        <x:v>https://www.men.gov.ma/sites/default/files/statistique_2024-25%20VF%20%282%29.pdf</x:v>
      </x:c>
    </x:row>
    <x:row r="104" ht="24" hidden="0" customHeight="1">
      <x:c r="A104" s="2"/>
      <x:c r="B104" s="2"/>
      <x:c r="C104" s="2" t="str">
        <x:v>EDU04</x:v>
      </x:c>
      <x:c r="D104" s="8" t="str">
        <x:v>Salles utilisées dans le public</x:v>
      </x:c>
      <x:c r="E104" s="9" t="n">
        <x:v>182791</x:v>
      </x:c>
      <x:c r="F104" s="8" t="str">
        <x:v>salles</x:v>
      </x:c>
      <x:c r="G104" s="8" t="str">
        <x:v>Année scolaire 2024/2025</x:v>
      </x:c>
      <x:c r="H104" s="8" t="str">
        <x:v>MEN_STATS ; PDF p. 1</x:v>
      </x:c>
      <x:c r="I104" s="8" t="str">
        <x:v>Observé ; </x:v>
      </x:c>
      <x:c r="J104" s="8" t="str">
        <x:v>https://www.men.gov.ma/sites/default/files/statistique_2024-25%20VF%20%282%29.pdf</x:v>
      </x:c>
    </x:row>
    <x:row r="105" ht="24" hidden="0" customHeight="1">
      <x:c r="A105" s="2"/>
      <x:c r="B105" s="2"/>
      <x:c r="C105" s="2" t="str">
        <x:v>EDU05</x:v>
      </x:c>
      <x:c r="D105" s="8" t="str">
        <x:v>Classes du public</x:v>
      </x:c>
      <x:c r="E105" s="9" t="n">
        <x:v>233421</x:v>
      </x:c>
      <x:c r="F105" s="8" t="str">
        <x:v>classes</x:v>
      </x:c>
      <x:c r="G105" s="8" t="str">
        <x:v>Année scolaire 2024/2025</x:v>
      </x:c>
      <x:c r="H105" s="8" t="str">
        <x:v>MEN_STATS ; PDF p. 1</x:v>
      </x:c>
      <x:c r="I105" s="8" t="str">
        <x:v>Observé ; Une classe n’est pas nécessairement une salle physique distincte.</x:v>
      </x:c>
      <x:c r="J105" s="8" t="str">
        <x:v>https://www.men.gov.ma/sites/default/files/statistique_2024-25%20VF%20%282%29.pdf</x:v>
      </x:c>
    </x:row>
    <x:row r="106" ht="24" hidden="0" customHeight="1">
      <x:c r="A106" s="2"/>
      <x:c r="B106" s="2"/>
      <x:c r="C106" s="2" t="str">
        <x:v>EDU06</x:v>
      </x:c>
      <x:c r="D106" s="8" t="str">
        <x:v>Établissements primaires publics</x:v>
      </x:c>
      <x:c r="E106" s="9" t="n">
        <x:v>8397</x:v>
      </x:c>
      <x:c r="F106" s="8" t="str">
        <x:v>établissements</x:v>
      </x:c>
      <x:c r="G106" s="8" t="str">
        <x:v>Année scolaire 2024/2025</x:v>
      </x:c>
      <x:c r="H106" s="8" t="str">
        <x:v>MEN_STATS ; PDF p. 1</x:v>
      </x:c>
      <x:c r="I106" s="8" t="str">
        <x:v>Observé ; </x:v>
      </x:c>
      <x:c r="J106" s="8" t="str">
        <x:v>https://www.men.gov.ma/sites/default/files/statistique_2024-25%20VF%20%282%29.pdf</x:v>
      </x:c>
    </x:row>
    <x:row r="107" ht="24" hidden="0" customHeight="1">
      <x:c r="A107" s="2"/>
      <x:c r="B107" s="2"/>
      <x:c r="C107" s="2" t="str">
        <x:v>EDU07</x:v>
      </x:c>
      <x:c r="D107" s="8" t="str">
        <x:v>Collèges publics</x:v>
      </x:c>
      <x:c r="E107" s="9" t="n">
        <x:v>2297</x:v>
      </x:c>
      <x:c r="F107" s="8" t="str">
        <x:v>établissements</x:v>
      </x:c>
      <x:c r="G107" s="8" t="str">
        <x:v>Année scolaire 2024/2025</x:v>
      </x:c>
      <x:c r="H107" s="8" t="str">
        <x:v>MEN_STATS ; PDF p. 1</x:v>
      </x:c>
      <x:c r="I107" s="8" t="str">
        <x:v>Observé ; </x:v>
      </x:c>
      <x:c r="J107" s="8" t="str">
        <x:v>https://www.men.gov.ma/sites/default/files/statistique_2024-25%20VF%20%282%29.pdf</x:v>
      </x:c>
    </x:row>
    <x:row r="108" ht="24" hidden="0" customHeight="1">
      <x:c r="A108" s="2"/>
      <x:c r="B108" s="2"/>
      <x:c r="C108" s="2" t="str">
        <x:v>EDU08</x:v>
      </x:c>
      <x:c r="D108" s="8" t="str">
        <x:v>Lycées qualifiants publics</x:v>
      </x:c>
      <x:c r="E108" s="9" t="n">
        <x:v>1564</x:v>
      </x:c>
      <x:c r="F108" s="8" t="str">
        <x:v>établissements</x:v>
      </x:c>
      <x:c r="G108" s="8" t="str">
        <x:v>Année scolaire 2024/2025</x:v>
      </x:c>
      <x:c r="H108" s="8" t="str">
        <x:v>MEN_STATS ; PDF p. 1</x:v>
      </x:c>
      <x:c r="I108" s="8" t="str">
        <x:v>Observé ; </x:v>
      </x:c>
      <x:c r="J108" s="8" t="str">
        <x:v>https://www.men.gov.ma/sites/default/files/statistique_2024-25%20VF%20%282%29.pdf</x:v>
      </x:c>
    </x:row>
    <x:row r="109" ht="24" hidden="0" customHeight="1">
      <x:c r="A109" s="2"/>
      <x:c r="B109" s="2"/>
      <x:c r="C109" s="2" t="str">
        <x:v>EDU09</x:v>
      </x:c>
      <x:c r="D109" s="8" t="str">
        <x:v>Élèves du préscolaire, tous types</x:v>
      </x:c>
      <x:c r="E109" s="9" t="n">
        <x:v>968380</x:v>
      </x:c>
      <x:c r="F109" s="8" t="str">
        <x:v>enfants</x:v>
      </x:c>
      <x:c r="G109" s="8" t="str">
        <x:v>Année scolaire 2024/2025</x:v>
      </x:c>
      <x:c r="H109" s="8" t="str">
        <x:v>MEN_STATS ; PDF p. 1</x:v>
      </x:c>
      <x:c r="I109" s="8" t="str">
        <x:v>Observé ; </x:v>
      </x:c>
      <x:c r="J109" s="8" t="str">
        <x:v>https://www.men.gov.ma/sites/default/files/statistique_2024-25%20VF%20%282%29.pdf</x:v>
      </x:c>
    </x:row>
    <x:row r="110" ht="24" hidden="0" customHeight="1">
      <x:c r="A110" s="2"/>
      <x:c r="B110" s="2"/>
      <x:c r="C110" s="2" t="str">
        <x:v>EDU10</x:v>
      </x:c>
      <x:c r="D110" s="8" t="str">
        <x:v>Élèves du préscolaire public</x:v>
      </x:c>
      <x:c r="E110" s="9" t="n">
        <x:v>460440</x:v>
      </x:c>
      <x:c r="F110" s="8" t="str">
        <x:v>enfants</x:v>
      </x:c>
      <x:c r="G110" s="8" t="str">
        <x:v>Année scolaire 2024/2025</x:v>
      </x:c>
      <x:c r="H110" s="8" t="str">
        <x:v>MEN_STATS ; PDF p. 1</x:v>
      </x:c>
      <x:c r="I110" s="8" t="str">
        <x:v>Observé ; </x:v>
      </x:c>
      <x:c r="J110" s="8" t="str">
        <x:v>https://www.men.gov.ma/sites/default/files/statistique_2024-25%20VF%20%282%29.pdf</x:v>
      </x:c>
    </x:row>
    <x:row r="111" ht="24" hidden="0" customHeight="1">
      <x:c r="A111" s="2"/>
      <x:c r="B111" s="2"/>
      <x:c r="C111" s="2" t="str">
        <x:v>EDU11</x:v>
      </x:c>
      <x:c r="D111" s="8" t="str">
        <x:v>Élèves du préscolaire partenaire</x:v>
      </x:c>
      <x:c r="E111" s="9" t="n">
        <x:v>160281</x:v>
      </x:c>
      <x:c r="F111" s="8" t="str">
        <x:v>enfants</x:v>
      </x:c>
      <x:c r="G111" s="8" t="str">
        <x:v>Année scolaire 2024/2025</x:v>
      </x:c>
      <x:c r="H111" s="8" t="str">
        <x:v>MEN_STATS ; PDF p. 1</x:v>
      </x:c>
      <x:c r="I111" s="8" t="str">
        <x:v>Observé ; </x:v>
      </x:c>
      <x:c r="J111" s="8" t="str">
        <x:v>https://www.men.gov.ma/sites/default/files/statistique_2024-25%20VF%20%282%29.pdf</x:v>
      </x:c>
    </x:row>
    <x:row r="112" ht="24" hidden="0" customHeight="1">
      <x:c r="A112" s="2"/>
      <x:c r="B112" s="2"/>
      <x:c r="C112" s="2" t="str">
        <x:v>EDU12</x:v>
      </x:c>
      <x:c r="D112" s="8" t="str">
        <x:v>Élèves du préscolaire privé</x:v>
      </x:c>
      <x:c r="E112" s="9" t="n">
        <x:v>209013</x:v>
      </x:c>
      <x:c r="F112" s="8" t="str">
        <x:v>enfants</x:v>
      </x:c>
      <x:c r="G112" s="8" t="str">
        <x:v>Année scolaire 2024/2025</x:v>
      </x:c>
      <x:c r="H112" s="8" t="str">
        <x:v>MEN_STATS ; PDF p. 1</x:v>
      </x:c>
      <x:c r="I112" s="8" t="str">
        <x:v>Observé ; </x:v>
      </x:c>
      <x:c r="J112" s="8" t="str">
        <x:v>https://www.men.gov.ma/sites/default/files/statistique_2024-25%20VF%20%282%29.pdf</x:v>
      </x:c>
    </x:row>
    <x:row r="113" ht="24" hidden="0" customHeight="1">
      <x:c r="A113" s="2"/>
      <x:c r="B113" s="2"/>
      <x:c r="C113" s="2" t="str">
        <x:v>EDU13</x:v>
      </x:c>
      <x:c r="D113" s="8" t="str">
        <x:v>Élèves du préscolaire non structuré</x:v>
      </x:c>
      <x:c r="E113" s="9" t="n">
        <x:v>138646</x:v>
      </x:c>
      <x:c r="F113" s="8" t="str">
        <x:v>enfants</x:v>
      </x:c>
      <x:c r="G113" s="8" t="str">
        <x:v>Année scolaire 2024/2025</x:v>
      </x:c>
      <x:c r="H113" s="8" t="str">
        <x:v>MEN_STATS ; PDF p. 1</x:v>
      </x:c>
      <x:c r="I113" s="8" t="str">
        <x:v>Observé ; </x:v>
      </x:c>
      <x:c r="J113" s="8" t="str">
        <x:v>https://www.men.gov.ma/sites/default/files/statistique_2024-25%20VF%20%282%29.pdf</x:v>
      </x:c>
    </x:row>
    <x:row r="114" ht="24" hidden="0" customHeight="1">
      <x:c r="A114" s="2"/>
      <x:c r="B114" s="2"/>
      <x:c r="C114" s="2" t="str">
        <x:v>EDU14</x:v>
      </x:c>
      <x:c r="D114" s="8" t="str">
        <x:v>Éducateurs du préscolaire, tous types</x:v>
      </x:c>
      <x:c r="E114" s="9" t="n">
        <x:v>49885</x:v>
      </x:c>
      <x:c r="F114" s="8" t="str">
        <x:v>éducateurs</x:v>
      </x:c>
      <x:c r="G114" s="8" t="str">
        <x:v>Année scolaire 2024/2025</x:v>
      </x:c>
      <x:c r="H114" s="8" t="str">
        <x:v>MEN_STATS ; PDF p. 1</x:v>
      </x:c>
      <x:c r="I114" s="8" t="str">
        <x:v>Observé ; </x:v>
      </x:c>
      <x:c r="J114" s="8" t="str">
        <x:v>https://www.men.gov.ma/sites/default/files/statistique_2024-25%20VF%20%282%29.pdf</x:v>
      </x:c>
    </x:row>
    <x:row r="115" ht="24" hidden="0" customHeight="1">
      <x:c r="A115" s="2"/>
      <x:c r="B115" s="2"/>
      <x:c r="C115" s="2" t="str">
        <x:v>EDU15</x:v>
      </x:c>
      <x:c r="D115" s="8" t="str">
        <x:v>Salles du préscolaire, tous types</x:v>
      </x:c>
      <x:c r="E115" s="9" t="n">
        <x:v>49043</x:v>
      </x:c>
      <x:c r="F115" s="8" t="str">
        <x:v>salles</x:v>
      </x:c>
      <x:c r="G115" s="8" t="str">
        <x:v>Année scolaire 2024/2025</x:v>
      </x:c>
      <x:c r="H115" s="8" t="str">
        <x:v>MEN_STATS ; PDF p. 1</x:v>
      </x:c>
      <x:c r="I115" s="8" t="str">
        <x:v>Observé ; </x:v>
      </x:c>
      <x:c r="J115" s="8" t="str">
        <x:v>https://www.men.gov.ma/sites/default/files/statistique_2024-25%20VF%20%282%29.pdf</x:v>
      </x:c>
    </x:row>
    <x:row r="116" ht="24" hidden="0" customHeight="1">
      <x:c r="A116" s="2"/>
      <x:c r="B116" s="2"/>
      <x:c r="C116" s="2" t="str">
        <x:v>EDU16</x:v>
      </x:c>
      <x:c r="D116" s="8" t="str">
        <x:v>Transport scolaire, bénéficiaires du public</x:v>
      </x:c>
      <x:c r="E116" s="9" t="n">
        <x:v>650709</x:v>
      </x:c>
      <x:c r="F116" s="8" t="str">
        <x:v>élèves</x:v>
      </x:c>
      <x:c r="G116" s="8" t="str">
        <x:v>Année scolaire 2024/2025</x:v>
      </x:c>
      <x:c r="H116" s="8" t="str">
        <x:v>MEN_STATS ; PDF p. 2</x:v>
      </x:c>
      <x:c r="I116" s="8" t="str">
        <x:v>Observé ; </x:v>
      </x:c>
      <x:c r="J116" s="8" t="str">
        <x:v>https://www.men.gov.ma/sites/default/files/statistique_2024-25%20VF%20%282%29.pdf</x:v>
      </x:c>
    </x:row>
    <x:row r="117" ht="24" hidden="0" customHeight="1">
      <x:c r="A117" s="2"/>
      <x:c r="B117" s="2"/>
      <x:c r="C117" s="2" t="str">
        <x:v>EDU17</x:v>
      </x:c>
      <x:c r="D117" s="8" t="str">
        <x:v>Internats, bénéficiaires du public</x:v>
      </x:c>
      <x:c r="E117" s="9" t="n">
        <x:v>173067</x:v>
      </x:c>
      <x:c r="F117" s="8" t="str">
        <x:v>élèves</x:v>
      </x:c>
      <x:c r="G117" s="8" t="str">
        <x:v>Année scolaire 2024/2025</x:v>
      </x:c>
      <x:c r="H117" s="8" t="str">
        <x:v>MEN_STATS ; PDF p. 2</x:v>
      </x:c>
      <x:c r="I117" s="8" t="str">
        <x:v>Observé ; </x:v>
      </x:c>
      <x:c r="J117" s="8" t="str">
        <x:v>https://www.men.gov.ma/sites/default/files/statistique_2024-25%20VF%20%282%29.pdf</x:v>
      </x:c>
    </x:row>
    <x:row r="118" ht="24" hidden="0" customHeight="1">
      <x:c r="A118" s="2"/>
      <x:c r="B118" s="2"/>
      <x:c r="C118" s="2" t="str">
        <x:v>EDU18</x:v>
      </x:c>
      <x:c r="D118" s="8" t="str">
        <x:v>Dar Ettalib, bénéficiaires du public</x:v>
      </x:c>
      <x:c r="E118" s="9" t="n">
        <x:v>63713</x:v>
      </x:c>
      <x:c r="F118" s="8" t="str">
        <x:v>élèves</x:v>
      </x:c>
      <x:c r="G118" s="8" t="str">
        <x:v>Année scolaire 2024/2025</x:v>
      </x:c>
      <x:c r="H118" s="8" t="str">
        <x:v>MEN_STATS ; PDF p. 2</x:v>
      </x:c>
      <x:c r="I118" s="8" t="str">
        <x:v>Observé ; </x:v>
      </x:c>
      <x:c r="J118" s="8" t="str">
        <x:v>https://www.men.gov.ma/sites/default/files/statistique_2024-25%20VF%20%282%29.pdf</x:v>
      </x:c>
    </x:row>
    <x:row r="119" ht="24" hidden="0" customHeight="1">
      <x:c r="A119" s="2"/>
      <x:c r="B119" s="2"/>
      <x:c r="C119" s="2" t="str">
        <x:v>EDU19</x:v>
      </x:c>
      <x:c r="D119" s="8" t="str">
        <x:v>Élèves du privé, primaire–collégial–qualifiant</x:v>
      </x:c>
      <x:c r="E119" s="9" t="n">
        <x:v>1247627</x:v>
      </x:c>
      <x:c r="F119" s="8" t="str">
        <x:v>élèves</x:v>
      </x:c>
      <x:c r="G119" s="8" t="str">
        <x:v>Année scolaire 2024/2025</x:v>
      </x:c>
      <x:c r="H119" s="8" t="str">
        <x:v>MEN_STATS ; PDF p. 2</x:v>
      </x:c>
      <x:c r="I119" s="8" t="str">
        <x:v>Observé ; Ne donne pas le nombre de contribuables éligibles à une déduction des frais.</x:v>
      </x:c>
      <x:c r="J119" s="8" t="str">
        <x:v>https://www.men.gov.ma/sites/default/files/statistique_2024-25%20VF%20%282%29.pdf</x:v>
      </x:c>
    </x:row>
    <x:row r="120" ht="24" hidden="0" customHeight="1">
      <x:c r="A120" s="2"/>
      <x:c r="B120" s="2"/>
      <x:c r="C120" s="2" t="str">
        <x:v>EDU20</x:v>
      </x:c>
      <x:c r="D120" s="8" t="str">
        <x:v>Enseignants du privé</x:v>
      </x:c>
      <x:c r="E120" s="9" t="n">
        <x:v>82669</x:v>
      </x:c>
      <x:c r="F120" s="8" t="str">
        <x:v>enseignants</x:v>
      </x:c>
      <x:c r="G120" s="8" t="str">
        <x:v>Année scolaire 2024/2025</x:v>
      </x:c>
      <x:c r="H120" s="8" t="str">
        <x:v>MEN_STATS ; PDF p. 2</x:v>
      </x:c>
      <x:c r="I120" s="8" t="str">
        <x:v>Observé ; </x:v>
      </x:c>
      <x:c r="J120" s="8" t="str">
        <x:v>https://www.men.gov.ma/sites/default/files/statistique_2024-25%20VF%20%282%29.pdf</x:v>
      </x:c>
    </x:row>
    <x:row r="121" ht="24" hidden="0" customHeight="1">
      <x:c r="A121" s="2"/>
      <x:c r="B121" s="2"/>
      <x:c r="C121" s="2" t="str">
        <x:v>EDU21</x:v>
      </x:c>
      <x:c r="D121" s="8" t="str">
        <x:v>Nouvelles classes préscolaires prévues</x:v>
      </x:c>
      <x:c r="E121" s="9" t="n">
        <x:v>4800</x:v>
      </x:c>
      <x:c r="F121" s="8" t="str">
        <x:v>classes</x:v>
      </x:c>
      <x:c r="G121" s="8" t="str">
        <x:v>Programmation 2026/2027</x:v>
      </x:c>
      <x:c r="H121" s="8" t="str">
        <x:v>MEF_BC ; PDF p. 31</x:v>
      </x:c>
      <x:c r="I121" s="8" t="str">
        <x:v>Programmé — LF 2026 ; Déjà prévues au budget ; ne pas financer une deuxième fois.</x:v>
      </x:c>
      <x:c r="J121" s="8" t="str">
        <x:v>https://www.finances.gov.ma/Publication/db/2026/BC2026-FR.pdf</x:v>
      </x:c>
    </x:row>
    <x:row r="122" ht="24" hidden="0" customHeight="1">
      <x:c r="A122" s="2"/>
      <x:c r="B122" s="2"/>
      <x:c r="C122" s="2" t="str">
        <x:v>FOR01</x:v>
      </x:c>
      <x:c r="D122" s="8" t="str">
        <x:v>Établissements de formation OFPPT</x:v>
      </x:c>
      <x:c r="E122" s="9" t="n">
        <x:v>513</x:v>
      </x:c>
      <x:c r="F122" s="8" t="str">
        <x:v>établissements</x:v>
      </x:c>
      <x:c r="G122" s="8" t="str">
        <x:v>Rentrée 2026/2027</x:v>
      </x:c>
      <x:c r="H122" s="8" t="str">
        <x:v>OFPPT_RENTREE ; Communiqué du 7 septembre 2026</x:v>
      </x:c>
      <x:c r="I122" s="8" t="str">
        <x:v>Offre annoncée de rentrée ; </x:v>
      </x:c>
      <x:c r="J122" s="8" t="str">
        <x:v>https://inc.ofppt.ma/fr/communiques-de-presse/rentree-de-formation-2026-2027-lofppt-consolide-son-dispositif-de-formation</x:v>
      </x:c>
    </x:row>
    <x:row r="123" ht="24" hidden="0" customHeight="1">
      <x:c r="A123" s="2"/>
      <x:c r="B123" s="2"/>
      <x:c r="C123" s="2" t="str">
        <x:v>FOR02</x:v>
      </x:c>
      <x:c r="D123" s="8" t="str">
        <x:v>Capacité totale annoncée OFPPT</x:v>
      </x:c>
      <x:c r="E123" s="9" t="n">
        <x:v>424000</x:v>
      </x:c>
      <x:c r="F123" s="8" t="str">
        <x:v>places</x:v>
      </x:c>
      <x:c r="G123" s="8" t="str">
        <x:v>Rentrée 2026/2027</x:v>
      </x:c>
      <x:c r="H123" s="8" t="str">
        <x:v>OFPPT_RENTREE ; Communiqué du 7 septembre 2026</x:v>
      </x:c>
      <x:c r="I123" s="8" t="str">
        <x:v>Offre annoncée de rentrée ; Capacité, pas diplômés ni places libres supplémentaires.</x:v>
      </x:c>
      <x:c r="J123" s="8" t="str">
        <x:v>https://inc.ofppt.ma/fr/communiques-de-presse/rentree-de-formation-2026-2027-lofppt-consolide-son-dispositif-de-formation</x:v>
      </x:c>
    </x:row>
    <x:row r="124" ht="24" hidden="0" customHeight="1">
      <x:c r="A124" s="2"/>
      <x:c r="B124" s="2"/>
      <x:c r="C124" s="2" t="str">
        <x:v>FOR03</x:v>
      </x:c>
      <x:c r="D124" s="8" t="str">
        <x:v>Places en première année diplômante</x:v>
      </x:c>
      <x:c r="E124" s="9" t="n">
        <x:v>146637</x:v>
      </x:c>
      <x:c r="F124" s="8" t="str">
        <x:v>places</x:v>
      </x:c>
      <x:c r="G124" s="8" t="str">
        <x:v>Rentrée 2026/2027</x:v>
      </x:c>
      <x:c r="H124" s="8" t="str">
        <x:v>OFPPT_RENTREE ; Communiqué du 7 septembre 2026</x:v>
      </x:c>
      <x:c r="I124" s="8" t="str">
        <x:v>Offre annoncée de rentrée ; </x:v>
      </x:c>
      <x:c r="J124" s="8" t="str">
        <x:v>https://inc.ofppt.ma/fr/communiques-de-presse/rentree-de-formation-2026-2027-lofppt-consolide-son-dispositif-de-formation</x:v>
      </x:c>
    </x:row>
    <x:row r="125" ht="24" hidden="0" customHeight="1">
      <x:c r="A125" s="2"/>
      <x:c r="B125" s="2"/>
      <x:c r="C125" s="2" t="str">
        <x:v>FOR04</x:v>
      </x:c>
      <x:c r="D125" s="8" t="str">
        <x:v>Places en formation qualifiante</x:v>
      </x:c>
      <x:c r="E125" s="9" t="n">
        <x:v>121402</x:v>
      </x:c>
      <x:c r="F125" s="8" t="str">
        <x:v>places</x:v>
      </x:c>
      <x:c r="G125" s="8" t="str">
        <x:v>Rentrée 2026/2027</x:v>
      </x:c>
      <x:c r="H125" s="8" t="str">
        <x:v>OFPPT_RENTREE ; Communiqué du 7 septembre 2026</x:v>
      </x:c>
      <x:c r="I125" s="8" t="str">
        <x:v>Offre annoncée de rentrée ; </x:v>
      </x:c>
      <x:c r="J125" s="8" t="str">
        <x:v>https://inc.ofppt.ma/fr/communiques-de-presse/rentree-de-formation-2026-2027-lofppt-consolide-son-dispositif-de-formation</x:v>
      </x:c>
    </x:row>
    <x:row r="126" ht="24" hidden="0" customHeight="1">
      <x:c r="A126" s="2"/>
      <x:c r="B126" s="2"/>
      <x:c r="C126" s="2" t="str">
        <x:v>FOR05</x:v>
      </x:c>
      <x:c r="D126" s="8" t="str">
        <x:v>Centres d’orientation professionnelle</x:v>
      </x:c>
      <x:c r="E126" s="9" t="n">
        <x:v>75</x:v>
      </x:c>
      <x:c r="F126" s="8" t="str">
        <x:v>centres</x:v>
      </x:c>
      <x:c r="G126" s="8" t="str">
        <x:v>Rentrée 2026/2027</x:v>
      </x:c>
      <x:c r="H126" s="8" t="str">
        <x:v>OFPPT_RENTREE ; Communiqué du 7 septembre 2026</x:v>
      </x:c>
      <x:c r="I126" s="8" t="str">
        <x:v>Offre annoncée de rentrée ; </x:v>
      </x:c>
      <x:c r="J126" s="8" t="str">
        <x:v>https://inc.ofppt.ma/fr/communiques-de-presse/rentree-de-formation-2026-2027-lofppt-consolide-son-dispositif-de-formation</x:v>
      </x:c>
    </x:row>
    <x:row r="127" ht="24" hidden="0" customHeight="1">
      <x:c r="A127" s="2"/>
      <x:c r="B127" s="2"/>
      <x:c r="C127" s="2" t="str">
        <x:v>SAN01</x:v>
      </x:c>
      <x:c r="D127" s="8" t="str">
        <x:v>Lits existants du réseau hospitalier de la publication</x:v>
      </x:c>
      <x:c r="E127" s="9" t="n">
        <x:v>28184</x:v>
      </x:c>
      <x:c r="F127" s="8" t="str">
        <x:v>lits</x:v>
      </x:c>
      <x:c r="G127" s="8" t="str">
        <x:v>2024</x:v>
      </x:c>
      <x:c r="H127" s="8" t="str">
        <x:v>SANTE_2024 ; PDF p. 16, production hospitalière</x:v>
      </x:c>
      <x:c r="I127" s="8" t="str">
        <x:v>Observé ; Vérifier périmètre CHU et établissements répondants avant total national.</x:v>
      </x:c>
      <x:c r="J127" s="8" t="str">
        <x:v>https://www.sante.gov.ma/Documents/2026/06/Sante%20en%20chiffre%202024%20VF.pdf</x:v>
      </x:c>
    </x:row>
    <x:row r="128" ht="24" hidden="0" customHeight="1">
      <x:c r="A128" s="2"/>
      <x:c r="B128" s="2"/>
      <x:c r="C128" s="2" t="str">
        <x:v>SAN02</x:v>
      </x:c>
      <x:c r="D128" s="8" t="str">
        <x:v>Lits fonctionnels du réseau hospitalier de la publication</x:v>
      </x:c>
      <x:c r="E128" s="9" t="n">
        <x:v>22873</x:v>
      </x:c>
      <x:c r="F128" s="8" t="str">
        <x:v>lits</x:v>
      </x:c>
      <x:c r="G128" s="8" t="str">
        <x:v>2024</x:v>
      </x:c>
      <x:c r="H128" s="8" t="str">
        <x:v>SANTE_2024 ; PDF p. 16, production hospitalière</x:v>
      </x:c>
      <x:c r="I128" s="8" t="str">
        <x:v>Observé ; Lits existants ≠ lits fonctionnels ; l’écart ne mesure pas automatiquement un besoin de construction.</x:v>
      </x:c>
      <x:c r="J128" s="8" t="str">
        <x:v>https://www.sante.gov.ma/Documents/2026/06/Sante%20en%20chiffre%202024%20VF.pdf</x:v>
      </x:c>
    </x:row>
    <x:row r="129" ht="24" hidden="0" customHeight="1">
      <x:c r="A129" s="2"/>
      <x:c r="B129" s="2"/>
      <x:c r="C129" s="2" t="str">
        <x:v>SAN03</x:v>
      </x:c>
      <x:c r="D129" s="8" t="str">
        <x:v>Admissions hospitalières</x:v>
      </x:c>
      <x:c r="E129" s="9" t="n">
        <x:v>1282301</x:v>
      </x:c>
      <x:c r="F129" s="8" t="str">
        <x:v>admissions/an</x:v>
      </x:c>
      <x:c r="G129" s="8" t="str">
        <x:v>2024</x:v>
      </x:c>
      <x:c r="H129" s="8" t="str">
        <x:v>SANTE_2024 ; PDF p. 16, production hospitalière</x:v>
      </x:c>
      <x:c r="I129" s="8" t="str">
        <x:v>Observé ; Admissions, pas patients uniques.</x:v>
      </x:c>
      <x:c r="J129" s="8" t="str">
        <x:v>https://www.sante.gov.ma/Documents/2026/06/Sante%20en%20chiffre%202024%20VF.pdf</x:v>
      </x:c>
    </x:row>
    <x:row r="130" ht="24" hidden="0" customHeight="1">
      <x:c r="A130" s="2"/>
      <x:c r="B130" s="2"/>
      <x:c r="C130" s="2" t="str">
        <x:v>SAN04</x:v>
      </x:c>
      <x:c r="D130" s="8" t="str">
        <x:v>Taux moyen d’occupation</x:v>
      </x:c>
      <x:c r="E130" s="9" t="n">
        <x:v>54.6</x:v>
      </x:c>
      <x:c r="F130" s="8" t="str">
        <x:v>%</x:v>
      </x:c>
      <x:c r="G130" s="8" t="str">
        <x:v>2024</x:v>
      </x:c>
      <x:c r="H130" s="8" t="str">
        <x:v>SANTE_2024 ; PDF p. 16, production hospitalière</x:v>
      </x:c>
      <x:c r="I130" s="8" t="str">
        <x:v>Observé ; </x:v>
      </x:c>
      <x:c r="J130" s="8" t="str">
        <x:v>https://www.sante.gov.ma/Documents/2026/06/Sante%20en%20chiffre%202024%20VF.pdf</x:v>
      </x:c>
    </x:row>
    <x:row r="131" ht="24" hidden="0" customHeight="1">
      <x:c r="A131" s="2"/>
      <x:c r="B131" s="2"/>
      <x:c r="C131" s="2" t="str">
        <x:v>SAN05</x:v>
      </x:c>
      <x:c r="D131" s="8" t="str">
        <x:v>Durée moyenne de séjour</x:v>
      </x:c>
      <x:c r="E131" s="9" t="n">
        <x:v>3.2</x:v>
      </x:c>
      <x:c r="F131" s="8" t="str">
        <x:v>jours</x:v>
      </x:c>
      <x:c r="G131" s="8" t="str">
        <x:v>2024</x:v>
      </x:c>
      <x:c r="H131" s="8" t="str">
        <x:v>SANTE_2024 ; PDF p. 16, production hospitalière</x:v>
      </x:c>
      <x:c r="I131" s="8" t="str">
        <x:v>Observé ; </x:v>
      </x:c>
      <x:c r="J131" s="8" t="str">
        <x:v>https://www.sante.gov.ma/Documents/2026/06/Sante%20en%20chiffre%202024%20VF.pdf</x:v>
      </x:c>
    </x:row>
    <x:row r="132" ht="24" hidden="0" customHeight="1">
      <x:c r="A132" s="2"/>
      <x:c r="B132" s="2"/>
      <x:c r="C132" s="2" t="str">
        <x:v>SAN06</x:v>
      </x:c>
      <x:c r="D132" s="8" t="str">
        <x:v>Naissances attendues</x:v>
      </x:c>
      <x:c r="E132" s="9" t="n">
        <x:v>540238</x:v>
      </x:c>
      <x:c r="F132" s="8" t="str">
        <x:v>naissances/an</x:v>
      </x:c>
      <x:c r="G132" s="8" t="str">
        <x:v>2024</x:v>
      </x:c>
      <x:c r="H132" s="8" t="str">
        <x:v>SANTE_2024 ; PDF p. 19, populations cibles</x:v>
      </x:c>
      <x:c r="I132" s="8" t="str">
        <x:v>Observé ; Estimation démographique, pas assurés bénéficiaires de congé parental.</x:v>
      </x:c>
      <x:c r="J132" s="8" t="str">
        <x:v>https://www.sante.gov.ma/Documents/2026/06/Sante%20en%20chiffre%202024%20VF.pdf</x:v>
      </x:c>
    </x:row>
    <x:row r="133" ht="24" hidden="0" customHeight="1">
      <x:c r="A133" s="2"/>
      <x:c r="B133" s="2"/>
      <x:c r="C133" s="2" t="str">
        <x:v>SAN07</x:v>
      </x:c>
      <x:c r="D133" s="8" t="str">
        <x:v>Enfants de moins de cinq ans</x:v>
      </x:c>
      <x:c r="E133" s="9" t="n">
        <x:v>2800183</x:v>
      </x:c>
      <x:c r="F133" s="8" t="str">
        <x:v>enfants</x:v>
      </x:c>
      <x:c r="G133" s="8" t="str">
        <x:v>2024</x:v>
      </x:c>
      <x:c r="H133" s="8" t="str">
        <x:v>SANTE_2024 ; PDF p. 19, populations cibles</x:v>
      </x:c>
      <x:c r="I133" s="8" t="str">
        <x:v>Observé ; </x:v>
      </x:c>
      <x:c r="J133" s="8" t="str">
        <x:v>https://www.sante.gov.ma/Documents/2026/06/Sante%20en%20chiffre%202024%20VF.pdf</x:v>
      </x:c>
    </x:row>
    <x:row r="134" ht="24" hidden="0" customHeight="1">
      <x:c r="A134" s="2"/>
      <x:c r="B134" s="2"/>
      <x:c r="C134" s="2" t="str">
        <x:v>SAN08</x:v>
      </x:c>
      <x:c r="D134" s="8" t="str">
        <x:v>Femmes de 15 à 49 ans</x:v>
      </x:c>
      <x:c r="E134" s="9" t="n">
        <x:v>9138034</x:v>
      </x:c>
      <x:c r="F134" s="8" t="str">
        <x:v>personnes</x:v>
      </x:c>
      <x:c r="G134" s="8" t="str">
        <x:v>2024</x:v>
      </x:c>
      <x:c r="H134" s="8" t="str">
        <x:v>SANTE_2024 ; PDF p. 19, populations cibles</x:v>
      </x:c>
      <x:c r="I134" s="8" t="str">
        <x:v>Observé ; </x:v>
      </x:c>
      <x:c r="J134" s="8" t="str">
        <x:v>https://www.sante.gov.ma/Documents/2026/06/Sante%20en%20chiffre%202024%20VF.pdf</x:v>
      </x:c>
    </x:row>
    <x:row r="135" ht="24" hidden="0" customHeight="1">
      <x:c r="A135" s="2"/>
      <x:c r="B135" s="2"/>
      <x:c r="C135" s="2" t="str">
        <x:v>SAN09</x:v>
      </x:c>
      <x:c r="D135" s="8" t="str">
        <x:v>Cabinets médicaux privés</x:v>
      </x:c>
      <x:c r="E135" s="9" t="n">
        <x:v>14524</x:v>
      </x:c>
      <x:c r="F135" s="8" t="str">
        <x:v>cabinets</x:v>
      </x:c>
      <x:c r="G135" s="8" t="str">
        <x:v>2024</x:v>
      </x:c>
      <x:c r="H135" s="8" t="str">
        <x:v>SANTE_2024 ; PDF p. 23, infrastructure privée</x:v>
      </x:c>
      <x:c r="I135" s="8" t="str">
        <x:v>Observé ; </x:v>
      </x:c>
      <x:c r="J135" s="8" t="str">
        <x:v>https://www.sante.gov.ma/Documents/2026/06/Sante%20en%20chiffre%202024%20VF.pdf</x:v>
      </x:c>
    </x:row>
    <x:row r="136" ht="24" hidden="0" customHeight="1">
      <x:c r="A136" s="2"/>
      <x:c r="B136" s="2"/>
      <x:c r="C136" s="2" t="str">
        <x:v>SAN10</x:v>
      </x:c>
      <x:c r="D136" s="8" t="str">
        <x:v>Cabinets dentaires privés</x:v>
      </x:c>
      <x:c r="E136" s="9" t="n">
        <x:v>6183</x:v>
      </x:c>
      <x:c r="F136" s="8" t="str">
        <x:v>cabinets</x:v>
      </x:c>
      <x:c r="G136" s="8" t="str">
        <x:v>2024</x:v>
      </x:c>
      <x:c r="H136" s="8" t="str">
        <x:v>SANTE_2024 ; PDF p. 23, infrastructure privée</x:v>
      </x:c>
      <x:c r="I136" s="8" t="str">
        <x:v>Observé ; </x:v>
      </x:c>
      <x:c r="J136" s="8" t="str">
        <x:v>https://www.sante.gov.ma/Documents/2026/06/Sante%20en%20chiffre%202024%20VF.pdf</x:v>
      </x:c>
    </x:row>
    <x:row r="137" ht="24" hidden="0" customHeight="1">
      <x:c r="A137" s="2"/>
      <x:c r="B137" s="2"/>
      <x:c r="C137" s="2" t="str">
        <x:v>SAN11</x:v>
      </x:c>
      <x:c r="D137" s="8" t="str">
        <x:v>Officines de pharmacie</x:v>
      </x:c>
      <x:c r="E137" s="9" t="n">
        <x:v>10319</x:v>
      </x:c>
      <x:c r="F137" s="8" t="str">
        <x:v>officines</x:v>
      </x:c>
      <x:c r="G137" s="8" t="str">
        <x:v>2024</x:v>
      </x:c>
      <x:c r="H137" s="8" t="str">
        <x:v>SANTE_2024 ; PDF p. 23, infrastructure privée</x:v>
      </x:c>
      <x:c r="I137" s="8" t="str">
        <x:v>Observé ; </x:v>
      </x:c>
      <x:c r="J137" s="8" t="str">
        <x:v>https://www.sante.gov.ma/Documents/2026/06/Sante%20en%20chiffre%202024%20VF.pdf</x:v>
      </x:c>
    </x:row>
    <x:row r="138" ht="36" hidden="0" customHeight="1">
      <x:c r="A138" s="2"/>
      <x:c r="B138" s="2"/>
      <x:c r="C138" s="2" t="str">
        <x:v>SCO01</x:v>
      </x:c>
      <x:c r="D138" s="8" t="str">
        <x:v>Dépense totale de santé</x:v>
      </x:c>
      <x:c r="E138" s="9" t="n">
        <x:v>81700</x:v>
      </x:c>
      <x:c r="F138" s="8" t="str">
        <x:v>MDH</x:v>
      </x:c>
      <x:c r="G138" s="8" t="str">
        <x:v>2022</x:v>
      </x:c>
      <x:c r="H138" s="8" t="str">
        <x:v>SANTE_COMPTES ; PDF p. 16 et 49</x:v>
      </x:c>
      <x:c r="I138" s="8" t="str">
        <x:v>Observé ; Tous financeurs ; ne pas assimiler au budget du ministère.</x:v>
      </x:c>
      <x:c r="J138" s="8" t="str">
        <x:v>https://www.sante.gov.ma/Publications/Etudes_enquete/Documents/2025/Comptes%20Nationaux%20de%20la%20Sant%C3%A9%20-2022.pdf</x:v>
      </x:c>
    </x:row>
    <x:row r="139" ht="36" hidden="0" customHeight="1">
      <x:c r="A139" s="2"/>
      <x:c r="B139" s="2"/>
      <x:c r="C139" s="2" t="str">
        <x:v>SCO02</x:v>
      </x:c>
      <x:c r="D139" s="8" t="str">
        <x:v>Dépense courante de santé</x:v>
      </x:c>
      <x:c r="E139" s="9" t="n">
        <x:v>76600</x:v>
      </x:c>
      <x:c r="F139" s="8" t="str">
        <x:v>MDH</x:v>
      </x:c>
      <x:c r="G139" s="8" t="str">
        <x:v>2022</x:v>
      </x:c>
      <x:c r="H139" s="8" t="str">
        <x:v>SANTE_COMPTES ; PDF p. 16 et 49</x:v>
      </x:c>
      <x:c r="I139" s="8" t="str">
        <x:v>Observé ; </x:v>
      </x:c>
      <x:c r="J139" s="8" t="str">
        <x:v>https://www.sante.gov.ma/Publications/Etudes_enquete/Documents/2025/Comptes%20Nationaux%20de%20la%20Sant%C3%A9%20-2022.pdf</x:v>
      </x:c>
    </x:row>
    <x:row r="140" ht="36" hidden="0" customHeight="1">
      <x:c r="A140" s="2"/>
      <x:c r="B140" s="2"/>
      <x:c r="C140" s="2" t="str">
        <x:v>SCO03</x:v>
      </x:c>
      <x:c r="D140" s="8" t="str">
        <x:v>Dépense de santé par habitant</x:v>
      </x:c>
      <x:c r="E140" s="9" t="n">
        <x:v>2227</x:v>
      </x:c>
      <x:c r="F140" s="8" t="str">
        <x:v>DH/habitant/an</x:v>
      </x:c>
      <x:c r="G140" s="8" t="str">
        <x:v>2022</x:v>
      </x:c>
      <x:c r="H140" s="8" t="str">
        <x:v>SANTE_COMPTES ; PDF p. 16 et 49</x:v>
      </x:c>
      <x:c r="I140" s="8" t="str">
        <x:v>Observé ; Coût moyen du système ; pas tarif d’une consultation psychologique.</x:v>
      </x:c>
      <x:c r="J140" s="8" t="str">
        <x:v>https://www.sante.gov.ma/Publications/Etudes_enquete/Documents/2025/Comptes%20Nationaux%20de%20la%20Sant%C3%A9%20-2022.pdf</x:v>
      </x:c>
    </x:row>
    <x:row r="141" ht="36" hidden="0" customHeight="1">
      <x:c r="A141" s="2"/>
      <x:c r="B141" s="2"/>
      <x:c r="C141" s="2" t="str">
        <x:v>SCO04</x:v>
      </x:c>
      <x:c r="D141" s="8" t="str">
        <x:v>Paiements directs des ménages dans le financement</x:v>
      </x:c>
      <x:c r="E141" s="9" t="n">
        <x:v>38</x:v>
      </x:c>
      <x:c r="F141" s="8" t="str">
        <x:v>%</x:v>
      </x:c>
      <x:c r="G141" s="8" t="str">
        <x:v>2022</x:v>
      </x:c>
      <x:c r="H141" s="8" t="str">
        <x:v>SANTE_COMPTES ; PDF p. 16 et 49</x:v>
      </x:c>
      <x:c r="I141" s="8" t="str">
        <x:v>Observé ; </x:v>
      </x:c>
      <x:c r="J141" s="8" t="str">
        <x:v>https://www.sante.gov.ma/Publications/Etudes_enquete/Documents/2025/Comptes%20Nationaux%20de%20la%20Sant%C3%A9%20-2022.pdf</x:v>
      </x:c>
    </x:row>
    <x:row r="142" ht="36" hidden="0" customHeight="1">
      <x:c r="A142" s="2"/>
      <x:c r="B142" s="2"/>
      <x:c r="C142" s="2" t="str">
        <x:v>SCO05</x:v>
      </x:c>
      <x:c r="D142" s="8" t="str">
        <x:v>Assurance maladie dans le financement</x:v>
      </x:c>
      <x:c r="E142" s="9" t="n">
        <x:v>31</x:v>
      </x:c>
      <x:c r="F142" s="8" t="str">
        <x:v>%</x:v>
      </x:c>
      <x:c r="G142" s="8" t="str">
        <x:v>2022</x:v>
      </x:c>
      <x:c r="H142" s="8" t="str">
        <x:v>SANTE_COMPTES ; PDF p. 16 et 49</x:v>
      </x:c>
      <x:c r="I142" s="8" t="str">
        <x:v>Observé ; </x:v>
      </x:c>
      <x:c r="J142" s="8" t="str">
        <x:v>https://www.sante.gov.ma/Publications/Etudes_enquete/Documents/2025/Comptes%20Nationaux%20de%20la%20Sant%C3%A9%20-2022.pdf</x:v>
      </x:c>
    </x:row>
    <x:row r="143" ht="36" hidden="0" customHeight="1">
      <x:c r="A143" s="2"/>
      <x:c r="B143" s="2"/>
      <x:c r="C143" s="2" t="str">
        <x:v>SCO06</x:v>
      </x:c>
      <x:c r="D143" s="8" t="str">
        <x:v>Ressources fiscales dans le financement</x:v>
      </x:c>
      <x:c r="E143" s="9" t="n">
        <x:v>30.3</x:v>
      </x:c>
      <x:c r="F143" s="8" t="str">
        <x:v>%</x:v>
      </x:c>
      <x:c r="G143" s="8" t="str">
        <x:v>2022</x:v>
      </x:c>
      <x:c r="H143" s="8" t="str">
        <x:v>SANTE_COMPTES ; PDF p. 16 et 49</x:v>
      </x:c>
      <x:c r="I143" s="8" t="str">
        <x:v>Observé ; </x:v>
      </x:c>
      <x:c r="J143" s="8" t="str">
        <x:v>https://www.sante.gov.ma/Publications/Etudes_enquete/Documents/2025/Comptes%20Nationaux%20de%20la%20Sant%C3%A9%20-2022.pdf</x:v>
      </x:c>
    </x:row>
    <x:row r="144" ht="15" hidden="0" customHeight="1">
      <x:c r="A144" s="2"/>
      <x:c r="B144" s="2"/>
      <x:c r="C144" s="2" t="str">
        <x:v>SAN12</x:v>
      </x:c>
      <x:c r="D144" s="8" t="str">
        <x:v>Réhabilitation ESSP, première phase</x:v>
      </x:c>
      <x:c r="E144" s="9" t="n">
        <x:v>1400</x:v>
      </x:c>
      <x:c r="F144" s="8" t="str">
        <x:v>établissements</x:v>
      </x:c>
      <x:c r="G144" s="8" t="str">
        <x:v>LF 2026, opérations poursuivies</x:v>
      </x:c>
      <x:c r="H144" s="8" t="str">
        <x:v>MEF_BC ; PDF p. 31</x:v>
      </x:c>
      <x:c r="I144" s="8" t="str">
        <x:v>Programmé — LF 2026 ; </x:v>
      </x:c>
      <x:c r="J144" s="8" t="str">
        <x:v>https://www.finances.gov.ma/Publication/db/2026/BC2026-FR.pdf</x:v>
      </x:c>
    </x:row>
    <x:row r="145" ht="15" hidden="0" customHeight="1">
      <x:c r="A145" s="2"/>
      <x:c r="B145" s="2"/>
      <x:c r="C145" s="2" t="str">
        <x:v>SAN13</x:v>
      </x:c>
      <x:c r="D145" s="8" t="str">
        <x:v>Réhabilitation ESSP, seconde phase</x:v>
      </x:c>
      <x:c r="E145" s="9" t="n">
        <x:v>1600</x:v>
      </x:c>
      <x:c r="F145" s="8" t="str">
        <x:v>établissements</x:v>
      </x:c>
      <x:c r="G145" s="8" t="str">
        <x:v>LF 2026, opérations poursuivies</x:v>
      </x:c>
      <x:c r="H145" s="8" t="str">
        <x:v>MEF_BC ; PDF p. 31</x:v>
      </x:c>
      <x:c r="I145" s="8" t="str">
        <x:v>Programmé — LF 2026 ; </x:v>
      </x:c>
      <x:c r="J145" s="8" t="str">
        <x:v>https://www.finances.gov.ma/Publication/db/2026/BC2026-FR.pdf</x:v>
      </x:c>
    </x:row>
    <x:row r="146" ht="15" hidden="0" customHeight="1">
      <x:c r="A146" s="2"/>
      <x:c r="B146" s="2"/>
      <x:c r="C146" s="2" t="str">
        <x:v>SAN14</x:v>
      </x:c>
      <x:c r="D146" s="8" t="str">
        <x:v>Réhabilitation d’hôpitaux annoncée</x:v>
      </x:c>
      <x:c r="E146" s="9" t="n">
        <x:v>90</x:v>
      </x:c>
      <x:c r="F146" s="8" t="str">
        <x:v>hôpitaux</x:v>
      </x:c>
      <x:c r="G146" s="8" t="str">
        <x:v>LF 2026, opérations poursuivies</x:v>
      </x:c>
      <x:c r="H146" s="8" t="str">
        <x:v>MEF_BC ; PDF p. 31</x:v>
      </x:c>
      <x:c r="I146" s="8" t="str">
        <x:v>Programmé — LF 2026 ; </x:v>
      </x:c>
      <x:c r="J146" s="8" t="str">
        <x:v>https://www.finances.gov.ma/Publication/db/2026/BC2026-FR.pdf</x:v>
      </x:c>
    </x:row>
    <x:row r="147" ht="15" hidden="0" customHeight="1">
      <x:c r="A147" s="2"/>
      <x:c r="B147" s="2"/>
      <x:c r="C147" s="2" t="str">
        <x:v>SAN15</x:v>
      </x:c>
      <x:c r="D147" s="8" t="str">
        <x:v>Créations de postes santé</x:v>
      </x:c>
      <x:c r="E147" s="9" t="n">
        <x:v>8000</x:v>
      </x:c>
      <x:c r="F147" s="8" t="str">
        <x:v>postes</x:v>
      </x:c>
      <x:c r="G147" s="8" t="str">
        <x:v>LF 2026, opérations poursuivies</x:v>
      </x:c>
      <x:c r="H147" s="8" t="str">
        <x:v>MEF_BC ; PDF p. 31</x:v>
      </x:c>
      <x:c r="I147" s="8" t="str">
        <x:v>Programmé — LF 2026 ; Toutes catégories ; pas 8000 urgentistes.</x:v>
      </x:c>
      <x:c r="J147" s="8" t="str">
        <x:v>https://www.finances.gov.ma/Publication/db/2026/BC2026-FR.pdf</x:v>
      </x:c>
    </x:row>
    <x:row r="148" ht="24" hidden="0" customHeight="1">
      <x:c r="A148" s="2"/>
      <x:c r="B148" s="2"/>
      <x:c r="C148" s="2" t="str">
        <x:v>EAU09</x:v>
      </x:c>
      <x:c r="D148" s="8" t="str">
        <x:v>Eaux usées traitées et effectivement réutilisées</x:v>
      </x:c>
      <x:c r="E148" s="9" t="n">
        <x:v>53</x:v>
      </x:c>
      <x:c r="F148" s="8" t="str">
        <x:v>millions m3/an</x:v>
      </x:c>
      <x:c r="G148" s="8" t="str">
        <x:v>2024</x:v>
      </x:c>
      <x:c r="H148" s="8" t="str">
        <x:v>EAU_REUSE ; Déclaration du ministre de l’Intérieur, 23 juillet 2025</x:v>
      </x:c>
      <x:c r="I148" s="8" t="str">
        <x:v>Observé ; Volume annuel observé ; pas capacité nominale des stations.</x:v>
      </x:c>
      <x:c r="J148" s="8" t="str">
        <x:v>https://www.maroc.ma/fr/actualites/lassainissement-liquide-des-investissements-de-4858-mmdh-fin-2024</x:v>
      </x:c>
    </x:row>
    <x:row r="149" ht="24" hidden="0" customHeight="1">
      <x:c r="A149" s="2"/>
      <x:c r="B149" s="2"/>
      <x:c r="C149" s="2" t="str">
        <x:v>EAU10</x:v>
      </x:c>
      <x:c r="D149" s="8" t="str">
        <x:v>Assainissement et réutilisation, enveloppe décennale</x:v>
      </x:c>
      <x:c r="E149" s="9" t="n">
        <x:v>56000</x:v>
      </x:c>
      <x:c r="F149" s="8" t="str">
        <x:v>MDH</x:v>
      </x:c>
      <x:c r="G149" s="8" t="str">
        <x:v>Programme 2025–2034</x:v>
      </x:c>
      <x:c r="H149" s="8" t="str">
        <x:v>EAU_REUSE ; Même déclaration, enveloppe et projets</x:v>
      </x:c>
      <x:c r="I149" s="8" t="str">
        <x:v>Programmé ; Comprend réseaux, assainissement et réutilisation ; pas coût des seuls m3 réutilisés.</x:v>
      </x:c>
      <x:c r="J149" s="8" t="str">
        <x:v>https://www.maroc.ma/fr/actualites/lassainissement-liquide-des-investissements-de-4858-mmdh-fin-2024</x:v>
      </x:c>
    </x:row>
    <x:row r="150" ht="24" hidden="0" customHeight="1">
      <x:c r="A150" s="2"/>
      <x:c r="B150" s="2"/>
      <x:c r="C150" s="2" t="str">
        <x:v>EAU11</x:v>
      </x:c>
      <x:c r="D150" s="8" t="str">
        <x:v>Poursuite de projets existants</x:v>
      </x:c>
      <x:c r="E150" s="9" t="n">
        <x:v>27000</x:v>
      </x:c>
      <x:c r="F150" s="8" t="str">
        <x:v>MDH</x:v>
      </x:c>
      <x:c r="G150" s="8" t="str">
        <x:v>Programme 2025–2034</x:v>
      </x:c>
      <x:c r="H150" s="8" t="str">
        <x:v>EAU_REUSE ; Même déclaration, enveloppe et projets</x:v>
      </x:c>
      <x:c r="I150" s="8" t="str">
        <x:v>Programmé ; </x:v>
      </x:c>
      <x:c r="J150" s="8" t="str">
        <x:v>https://www.maroc.ma/fr/actualites/lassainissement-liquide-des-investissements-de-4858-mmdh-fin-2024</x:v>
      </x:c>
    </x:row>
    <x:row r="151" ht="24" hidden="0" customHeight="1">
      <x:c r="A151" s="2"/>
      <x:c r="B151" s="2"/>
      <x:c r="C151" s="2" t="str">
        <x:v>EAU12</x:v>
      </x:c>
      <x:c r="D151" s="8" t="str">
        <x:v>Nouveaux projets</x:v>
      </x:c>
      <x:c r="E151" s="9" t="n">
        <x:v>29000</x:v>
      </x:c>
      <x:c r="F151" s="8" t="str">
        <x:v>MDH</x:v>
      </x:c>
      <x:c r="G151" s="8" t="str">
        <x:v>Programme 2025–2034</x:v>
      </x:c>
      <x:c r="H151" s="8" t="str">
        <x:v>EAU_REUSE ; Même déclaration, enveloppe et projets</x:v>
      </x:c>
      <x:c r="I151" s="8" t="str">
        <x:v>Programmé ; </x:v>
      </x:c>
      <x:c r="J151" s="8" t="str">
        <x:v>https://www.maroc.ma/fr/actualites/lassainissement-liquide-des-investissements-de-4858-mmdh-fin-2024</x:v>
      </x:c>
    </x:row>
    <x:row r="152" ht="24" hidden="0" customHeight="1">
      <x:c r="A152" s="2"/>
      <x:c r="B152" s="2"/>
      <x:c r="C152" s="2" t="str">
        <x:v>EAU13</x:v>
      </x:c>
      <x:c r="D152" s="8" t="str">
        <x:v>Projets en poursuite</x:v>
      </x:c>
      <x:c r="E152" s="9" t="n">
        <x:v>389</x:v>
      </x:c>
      <x:c r="F152" s="8" t="str">
        <x:v>projets</x:v>
      </x:c>
      <x:c r="G152" s="8" t="str">
        <x:v>Programme 2025–2034</x:v>
      </x:c>
      <x:c r="H152" s="8" t="str">
        <x:v>EAU_REUSE ; Même déclaration, enveloppe et projets</x:v>
      </x:c>
      <x:c r="I152" s="8" t="str">
        <x:v>Programmé ; </x:v>
      </x:c>
      <x:c r="J152" s="8" t="str">
        <x:v>https://www.maroc.ma/fr/actualites/lassainissement-liquide-des-investissements-de-4858-mmdh-fin-2024</x:v>
      </x:c>
    </x:row>
    <x:row r="153" ht="24" hidden="0" customHeight="1">
      <x:c r="A153" s="2"/>
      <x:c r="B153" s="2"/>
      <x:c r="C153" s="2" t="str">
        <x:v>EAU14</x:v>
      </x:c>
      <x:c r="D153" s="8" t="str">
        <x:v>Nouveaux projets d’assainissement/réutilisation</x:v>
      </x:c>
      <x:c r="E153" s="9" t="n">
        <x:v>694</x:v>
      </x:c>
      <x:c r="F153" s="8" t="str">
        <x:v>projets</x:v>
      </x:c>
      <x:c r="G153" s="8" t="str">
        <x:v>Programme 2025–2034</x:v>
      </x:c>
      <x:c r="H153" s="8" t="str">
        <x:v>EAU_REUSE ; Même déclaration, enveloppe et projets</x:v>
      </x:c>
      <x:c r="I153" s="8" t="str">
        <x:v>Programmé ; </x:v>
      </x:c>
      <x:c r="J153" s="8" t="str">
        <x:v>https://www.maroc.ma/fr/actualites/lassainissement-liquide-des-investissements-de-4858-mmdh-fin-2024</x:v>
      </x:c>
    </x:row>
    <x:row r="154" ht="24" hidden="0" customHeight="1">
      <x:c r="A154" s="2"/>
      <x:c r="B154" s="2"/>
      <x:c r="C154" s="2" t="str">
        <x:v>ADM03</x:v>
      </x:c>
      <x:c r="D154" s="8" t="str">
        <x:v>Effectif DGI</x:v>
      </x:c>
      <x:c r="E154" s="9" t="n">
        <x:v>6606</x:v>
      </x:c>
      <x:c r="F154" s="8" t="str">
        <x:v>agents</x:v>
      </x:c>
      <x:c r="G154" s="8" t="str">
        <x:v>2025</x:v>
      </x:c>
      <x:c r="H154" s="8" t="str">
        <x:v>DGI_2025 ; PDF p. 8, chiffres clés</x:v>
      </x:c>
      <x:c r="I154" s="8" t="str">
        <x:v>Observé ; </x:v>
      </x:c>
      <x:c r="J154" s="8" t="str">
        <x:v>https://www.finances.gov.ma/Publication/dgi/2026/rapport-activit%C3%A9-2025-DGI.pdf</x:v>
      </x:c>
    </x:row>
    <x:row r="155" ht="24" hidden="0" customHeight="1">
      <x:c r="A155" s="2"/>
      <x:c r="B155" s="2"/>
      <x:c r="C155" s="2" t="str">
        <x:v>ADM04</x:v>
      </x:c>
      <x:c r="D155" s="8" t="str">
        <x:v>Opérations dématérialisées DGI</x:v>
      </x:c>
      <x:c r="E155" s="9" t="n">
        <x:v>26505681</x:v>
      </x:c>
      <x:c r="F155" s="8" t="str">
        <x:v>opérations/an</x:v>
      </x:c>
      <x:c r="G155" s="8" t="str">
        <x:v>2025</x:v>
      </x:c>
      <x:c r="H155" s="8" t="str">
        <x:v>DGI_2025 ; PDF p. 8, chiffres clés</x:v>
      </x:c>
      <x:c r="I155" s="8" t="str">
        <x:v>Observé ; Exemple d’un système déjà numérisé ; pas flux total de l’administration.</x:v>
      </x:c>
      <x:c r="J155" s="8" t="str">
        <x:v>https://www.finances.gov.ma/Publication/dgi/2026/rapport-activit%C3%A9-2025-DGI.pdf</x:v>
      </x:c>
    </x:row>
    <x:row r="156" ht="24" hidden="0" customHeight="1">
      <x:c r="A156" s="2"/>
      <x:c r="B156" s="2"/>
      <x:c r="C156" s="2" t="str">
        <x:v>ADM05</x:v>
      </x:c>
      <x:c r="D156" s="8" t="str">
        <x:v>Contrôles fiscaux sur pièces</x:v>
      </x:c>
      <x:c r="E156" s="9" t="n">
        <x:v>82017</x:v>
      </x:c>
      <x:c r="F156" s="8" t="str">
        <x:v>contrôles/an</x:v>
      </x:c>
      <x:c r="G156" s="8" t="str">
        <x:v>2025</x:v>
      </x:c>
      <x:c r="H156" s="8" t="str">
        <x:v>DGI_2025 ; PDF p. 8, chiffres clés</x:v>
      </x:c>
      <x:c r="I156" s="8" t="str">
        <x:v>Observé ; </x:v>
      </x:c>
      <x:c r="J156" s="8" t="str">
        <x:v>https://www.finances.gov.ma/Publication/dgi/2026/rapport-activit%C3%A9-2025-DGI.pdf</x:v>
      </x:c>
    </x:row>
    <x:row r="157" ht="24" hidden="0" customHeight="1">
      <x:c r="A157" s="2"/>
      <x:c r="B157" s="2"/>
      <x:c r="C157" s="2" t="str">
        <x:v>ADM06</x:v>
      </x:c>
      <x:c r="D157" s="8" t="str">
        <x:v>Contrôles fiscaux sur place</x:v>
      </x:c>
      <x:c r="E157" s="9" t="n">
        <x:v>7133</x:v>
      </x:c>
      <x:c r="F157" s="8" t="str">
        <x:v>contrôles/an</x:v>
      </x:c>
      <x:c r="G157" s="8" t="str">
        <x:v>2025</x:v>
      </x:c>
      <x:c r="H157" s="8" t="str">
        <x:v>DGI_2025 ; PDF p. 8, chiffres clés</x:v>
      </x:c>
      <x:c r="I157" s="8" t="str">
        <x:v>Observé ; </x:v>
      </x:c>
      <x:c r="J157" s="8" t="str">
        <x:v>https://www.finances.gov.ma/Publication/dgi/2026/rapport-activit%C3%A9-2025-DGI.pdf</x:v>
      </x:c>
    </x:row>
    <x:row r="158" ht="24" hidden="0" customHeight="1">
      <x:c r="A158" s="2"/>
      <x:c r="B158" s="2"/>
      <x:c r="C158" s="2" t="str">
        <x:v>MAC2025</x:v>
      </x:c>
      <x:c r="D158" s="8" t="str">
        <x:v>PIB nominal, cadrage MEF 2025</x:v>
      </x:c>
      <x:c r="E158" s="9" t="n">
        <x:v>1720</x:v>
      </x:c>
      <x:c r="F158" s="8" t="str">
        <x:v>Mds DH</x:v>
      </x:c>
      <x:c r="G158" s="8" t="str">
        <x:v>2025</x:v>
      </x:c>
      <x:c r="H158" s="8" t="str">
        <x:v>MEF_CADRAGE2027 ; PDF p.58</x:v>
      </x:c>
      <x:c r="I158" s="8" t="str">
        <x:v>Observé / provisoire ; </x:v>
      </x:c>
      <x:c r="J158" s="8" t="str">
        <x:v>https://www.finances.gov.ma/Publication/db/2025/REBCMT-PLF2027VF.pdf</x:v>
      </x:c>
    </x:row>
    <x:row r="159" ht="24" hidden="0" customHeight="1">
      <x:c r="A159" s="2"/>
      <x:c r="B159" s="2"/>
      <x:c r="C159" s="2" t="str">
        <x:v>MAC2026</x:v>
      </x:c>
      <x:c r="D159" s="8" t="str">
        <x:v>PIB nominal, cadrage MEF 2026</x:v>
      </x:c>
      <x:c r="E159" s="9" t="n">
        <x:v>1837</x:v>
      </x:c>
      <x:c r="F159" s="8" t="str">
        <x:v>Mds DH</x:v>
      </x:c>
      <x:c r="G159" s="8" t="str">
        <x:v>2026</x:v>
      </x:c>
      <x:c r="H159" s="8" t="str">
        <x:v>MEF_CADRAGE2027 ; PDF p.58</x:v>
      </x:c>
      <x:c r="I159" s="8" t="str">
        <x:v>Prévision officielle ; </x:v>
      </x:c>
      <x:c r="J159" s="8" t="str">
        <x:v>https://www.finances.gov.ma/Publication/db/2025/REBCMT-PLF2027VF.pdf</x:v>
      </x:c>
    </x:row>
    <x:row r="160" ht="24" hidden="0" customHeight="1">
      <x:c r="A160" s="2"/>
      <x:c r="B160" s="2"/>
      <x:c r="C160" s="2" t="str">
        <x:v>MAC2027</x:v>
      </x:c>
      <x:c r="D160" s="8" t="str">
        <x:v>PIB nominal, cadrage MEF 2027</x:v>
      </x:c>
      <x:c r="E160" s="9" t="n">
        <x:v>1946</x:v>
      </x:c>
      <x:c r="F160" s="8" t="str">
        <x:v>Mds DH</x:v>
      </x:c>
      <x:c r="G160" s="8" t="str">
        <x:v>2027</x:v>
      </x:c>
      <x:c r="H160" s="8" t="str">
        <x:v>MEF_CADRAGE2027 ; PDF p.58</x:v>
      </x:c>
      <x:c r="I160" s="8" t="str">
        <x:v>Prévision officielle ; </x:v>
      </x:c>
      <x:c r="J160" s="8" t="str">
        <x:v>https://www.finances.gov.ma/Publication/db/2025/REBCMT-PLF2027VF.pdf</x:v>
      </x:c>
    </x:row>
    <x:row r="161" ht="24" hidden="0" customHeight="1">
      <x:c r="A161" s="2"/>
      <x:c r="B161" s="2"/>
      <x:c r="C161" s="2" t="str">
        <x:v>MAC2028</x:v>
      </x:c>
      <x:c r="D161" s="8" t="str">
        <x:v>PIB nominal, cadrage MEF 2028</x:v>
      </x:c>
      <x:c r="E161" s="9" t="n">
        <x:v>2066</x:v>
      </x:c>
      <x:c r="F161" s="8" t="str">
        <x:v>Mds DH</x:v>
      </x:c>
      <x:c r="G161" s="8" t="str">
        <x:v>2028</x:v>
      </x:c>
      <x:c r="H161" s="8" t="str">
        <x:v>MEF_CADRAGE2027 ; PDF p.58</x:v>
      </x:c>
      <x:c r="I161" s="8" t="str">
        <x:v>Prévision officielle ; </x:v>
      </x:c>
      <x:c r="J161" s="8" t="str">
        <x:v>https://www.finances.gov.ma/Publication/db/2025/REBCMT-PLF2027VF.pdf</x:v>
      </x:c>
    </x:row>
    <x:row r="162" ht="24" hidden="0" customHeight="1">
      <x:c r="A162" s="2"/>
      <x:c r="B162" s="2"/>
      <x:c r="C162" s="2" t="str">
        <x:v>MAC2029</x:v>
      </x:c>
      <x:c r="D162" s="8" t="str">
        <x:v>PIB nominal, cadrage MEF 2029</x:v>
      </x:c>
      <x:c r="E162" s="9" t="n">
        <x:v>2190</x:v>
      </x:c>
      <x:c r="F162" s="8" t="str">
        <x:v>Mds DH</x:v>
      </x:c>
      <x:c r="G162" s="8" t="str">
        <x:v>2029</x:v>
      </x:c>
      <x:c r="H162" s="8" t="str">
        <x:v>MEF_CADRAGE2027 ; PDF p.58</x:v>
      </x:c>
      <x:c r="I162" s="8" t="str">
        <x:v>Prévision officielle ; </x:v>
      </x:c>
      <x:c r="J162" s="8" t="str">
        <x:v>https://www.finances.gov.ma/Publication/db/2025/REBCMT-PLF2027VF.pdf</x:v>
      </x:c>
    </x:row>
    <x:row r="163" ht="24" hidden="0" customHeight="1">
      <x:c r="A163" s="2"/>
      <x:c r="B163" s="2"/>
      <x:c r="C163" s="2" t="str">
        <x:v>DEBT26</x:v>
      </x:c>
      <x:c r="D163" s="8" t="str">
        <x:v>Dette du Trésor prévue fin 2026</x:v>
      </x:c>
      <x:c r="E163" s="9" t="n">
        <x:v>65.8</x:v>
      </x:c>
      <x:c r="F163" s="8" t="str">
        <x:v>% PIB</x:v>
      </x:c>
      <x:c r="G163" s="8" t="str">
        <x:v>2026</x:v>
      </x:c>
      <x:c r="H163" s="8" t="str">
        <x:v>HCP_BEE2027 ; PDF p.43–45</x:v>
      </x:c>
      <x:c r="I163" s="8" t="str">
        <x:v>Prévision officielle ; Point de départ HCP ; série de PIB MEF utilisée séparément dans le modèle.</x:v>
      </x:c>
      <x:c r="J163" s="8" t="str">
        <x:v>https://www.hcp.ma/file/248542/</x:v>
      </x:c>
    </x:row>
    <x:row r="164" ht="24" hidden="0" customHeight="1">
      <x:c r="A164" s="2"/>
      <x:c r="B164" s="2"/>
      <x:c r="C164" s="2" t="str">
        <x:v>GROW27</x:v>
      </x:c>
      <x:c r="D164" s="8" t="str">
        <x:v>Croissance réelle prévue par le MEF</x:v>
      </x:c>
      <x:c r="E164" s="9" t="n">
        <x:v>4.1</x:v>
      </x:c>
      <x:c r="F164" s="8" t="str">
        <x:v>%</x:v>
      </x:c>
      <x:c r="G164" s="8" t="str">
        <x:v>2027</x:v>
      </x:c>
      <x:c r="H164" s="8" t="str">
        <x:v>MEF_CADRAGE2027 ; PDF p.58</x:v>
      </x:c>
      <x:c r="I164" s="8" t="str">
        <x:v>Prévision officielle ; </x:v>
      </x:c>
      <x:c r="J164" s="8" t="str">
        <x:v>https://www.finances.gov.ma/Publication/db/2025/REBCMT-PLF2027VF.pdf</x:v>
      </x:c>
    </x:row>
    <x:row r="165" ht="15" hidden="0" customHeight="1">
      <x:c r="A165" s="2"/>
      <x:c r="B165" s="2"/>
      <x:c r="C165" s="2" t="str">
        <x:v>GROW_HCP27</x:v>
      </x:c>
      <x:c r="D165" s="8" t="str">
        <x:v>Croissance réelle prévue par le HCP</x:v>
      </x:c>
      <x:c r="E165" s="9" t="n">
        <x:v>3</x:v>
      </x:c>
      <x:c r="F165" s="8" t="str">
        <x:v>%</x:v>
      </x:c>
      <x:c r="G165" s="8" t="str">
        <x:v>2027</x:v>
      </x:c>
      <x:c r="H165" s="8" t="str">
        <x:v>HCP_BEE2027 ; PDF p.15</x:v>
      </x:c>
      <x:c r="I165" s="8" t="str">
        <x:v>Prévision officielle ; </x:v>
      </x:c>
      <x:c r="J165" s="8" t="str">
        <x:v>https://www.hcp.ma/file/248542/</x:v>
      </x:c>
    </x:row>
    <x:row r="166" ht="15" hidden="0" customHeight="1">
      <x:c r="A166" s="2"/>
      <x:c r="B166" s="2"/>
      <x:c r="C166" s="2" t="str">
        <x:v>INF01</x:v>
      </x:c>
      <x:c r="D166" s="8" t="str">
        <x:v>Unités de production informelles, arrondi</x:v>
      </x:c>
      <x:c r="E166" s="9" t="n">
        <x:v>2030000</x:v>
      </x:c>
      <x:c r="F166" s="8" t="str">
        <x:v>unités</x:v>
      </x:c>
      <x:c r="G166" s="8" t="str">
        <x:v>ENSI 2023/2024</x:v>
      </x:c>
      <x:c r="H166" s="8" t="str">
        <x:v>HCP_INFORMEL ; PDF p. 6</x:v>
      </x:c>
      <x:c r="I166" s="8" t="str">
        <x:v>Observé ; Non agricoles ; unité productive ≠ travailleur.</x:v>
      </x:c>
      <x:c r="J166" s="8" t="str">
        <x:v>https://www.hcp.ma/file/244347/</x:v>
      </x:c>
    </x:row>
    <x:row r="167" ht="24" hidden="0" customHeight="1">
      <x:c r="A167" s="2"/>
      <x:c r="B167" s="2"/>
      <x:c r="C167" s="2" t="str">
        <x:v>INF02</x:v>
      </x:c>
      <x:c r="D167" s="8" t="str">
        <x:v>Emplois dans le secteur informel, arrondi</x:v>
      </x:c>
      <x:c r="E167" s="9" t="n">
        <x:v>2530000</x:v>
      </x:c>
      <x:c r="F167" s="8" t="str">
        <x:v>emplois</x:v>
      </x:c>
      <x:c r="G167" s="8" t="str">
        <x:v>ENSI 2023/2024</x:v>
      </x:c>
      <x:c r="H167" s="8" t="str">
        <x:v>HCP_INFORMEL ; PDF p. 9</x:v>
      </x:c>
      <x:c r="I167" s="8" t="str">
        <x:v>Observé ; Ne couvre pas tous les emplois informels, ni les exploitations agricoles.</x:v>
      </x:c>
      <x:c r="J167" s="8" t="str">
        <x:v>https://www.hcp.ma/file/244347/</x:v>
      </x:c>
    </x:row>
    <x:row r="168" ht="15" hidden="0" customHeight="1">
      <x:c r="A168" s="2"/>
      <x:c r="B168" s="2"/>
      <x:c r="C168" s="2" t="str">
        <x:v>INF03</x:v>
      </x:c>
      <x:c r="D168" s="8" t="str">
        <x:v>Part du secteur informel dans l’emploi non agricole</x:v>
      </x:c>
      <x:c r="E168" s="9" t="n">
        <x:v>33.1</x:v>
      </x:c>
      <x:c r="F168" s="8" t="str">
        <x:v>%</x:v>
      </x:c>
      <x:c r="G168" s="8" t="str">
        <x:v>ENSI 2023/2024</x:v>
      </x:c>
      <x:c r="H168" s="8" t="str">
        <x:v>HCP_INFORMEL ; PDF p. 9</x:v>
      </x:c>
      <x:c r="I168" s="8" t="str">
        <x:v>Observé ; Définition ENSI 2023/2024 ; pas part de l’économie totale.</x:v>
      </x:c>
      <x:c r="J168" s="8" t="str">
        <x:v>https://www.hcp.ma/file/244347/</x:v>
      </x:c>
    </x:row>
    <x:row r="169" ht="15" hidden="0" customHeight="1">
      <x:c r="A169" s="2"/>
      <x:c r="B169" s="2"/>
      <x:c r="C169" s="2" t="str">
        <x:v>INF04</x:v>
      </x:c>
      <x:c r="D169" s="8" t="str">
        <x:v>Chefs d’UPI n’ayant jamais eu recours au crédit bancaire</x:v>
      </x:c>
      <x:c r="E169" s="9" t="n">
        <x:v>97.9</x:v>
      </x:c>
      <x:c r="F169" s="8" t="str">
        <x:v>%</x:v>
      </x:c>
      <x:c r="G169" s="8" t="str">
        <x:v>ENSI 2023/2024</x:v>
      </x:c>
      <x:c r="H169" s="8" t="str">
        <x:v>HCP_INFORMEL ; PDF p. 8</x:v>
      </x:c>
      <x:c r="I169" s="8" t="str">
        <x:v>Observé ; Ne mesure pas une demande solvable de crédit.</x:v>
      </x:c>
      <x:c r="J169" s="8" t="str">
        <x:v>https://www.hcp.ma/file/244347/</x:v>
      </x:c>
    </x:row>
    <x:row r="170" ht="15" hidden="0" customHeight="1">
      <x:c r="A170" s="2"/>
      <x:c r="B170" s="2"/>
      <x:c r="C170" s="2" t="str">
        <x:v>INF05</x:v>
      </x:c>
      <x:c r="D170" s="8" t="str">
        <x:v>UPI avec compte bancaire dédié à l’activité</x:v>
      </x:c>
      <x:c r="E170" s="9" t="n">
        <x:v>2.1</x:v>
      </x:c>
      <x:c r="F170" s="8" t="str">
        <x:v>%</x:v>
      </x:c>
      <x:c r="G170" s="8" t="str">
        <x:v>ENSI 2023/2024</x:v>
      </x:c>
      <x:c r="H170" s="8" t="str">
        <x:v>HCP_INFORMEL ; PDF p. 8</x:v>
      </x:c>
      <x:c r="I170" s="8" t="str">
        <x:v>Observé ; Compte professionnel, distinct d’un compte personnel.</x:v>
      </x:c>
      <x:c r="J170" s="8" t="str">
        <x:v>https://www.hcp.ma/file/244347/</x:v>
      </x:c>
    </x:row>
    <x:row r="171" ht="15" hidden="0" customHeight="1">
      <x:c r="A171" s="2"/>
      <x:c r="B171" s="2"/>
      <x:c r="C171" s="2" t="str">
        <x:v>INF06</x:v>
      </x:c>
      <x:c r="D171" s="8" t="str">
        <x:v>Financement bancaire à la création des UPI</x:v>
      </x:c>
      <x:c r="E171" s="9" t="n">
        <x:v>1.1</x:v>
      </x:c>
      <x:c r="F171" s="8" t="str">
        <x:v>%</x:v>
      </x:c>
      <x:c r="G171" s="8" t="str">
        <x:v>ENSI 2023/2024</x:v>
      </x:c>
      <x:c r="H171" s="8" t="str">
        <x:v>HCP_INFORMEL ; PDF p. 8</x:v>
      </x:c>
      <x:c r="I171" s="8" t="str">
        <x:v>Observé ; Mode de financement déclaré ; pas encours bancaire.</x:v>
      </x:c>
      <x:c r="J171" s="8" t="str">
        <x:v>https://www.hcp.ma/file/244347/</x:v>
      </x:c>
    </x:row>
    <x:row r="172" ht="24" hidden="0" customHeight="1">
      <x:c r="A172" s="2"/>
      <x:c r="B172" s="2"/>
      <x:c r="C172" s="2" t="str">
        <x:v>PBASE01</x:v>
      </x:c>
      <x:c r="D172" s="8" t="str">
        <x:v>ASD : rythme mensuel de dépense, montant arrondi</x:v>
      </x:c>
      <x:c r="E172" s="9" t="n">
        <x:v>2.2</x:v>
      </x:c>
      <x:c r="F172" s="8" t="str">
        <x:v>Mds DH/mois</x:v>
      </x:c>
      <x:c r="G172" s="8" t="str">
        <x:v>Situation à fin juin 2026</x:v>
      </x:c>
      <x:c r="H172" s="8" t="str">
        <x:v>MEF_CADRAGE2027 ; PDF p. 38</x:v>
      </x:c>
      <x:c r="I172" s="8" t="str">
        <x:v>Constat du MEF ; Annualisation analytique à 26,4 Mds ; pas total annuel voté ou exécuté.</x:v>
      </x:c>
      <x:c r="J172" s="8" t="str">
        <x:v>https://www.finances.gov.ma/Publication/db/2025/REBCMT-PLF2027VF.pdf</x:v>
      </x:c>
    </x:row>
    <x:row r="173" ht="24" hidden="0" customHeight="1">
      <x:c r="A173" s="2"/>
      <x:c r="B173" s="2"/>
      <x:c r="C173" s="2" t="str">
        <x:v>PBASE02</x:v>
      </x:c>
      <x:c r="D173" s="8" t="str">
        <x:v>ASD : ménages bénéficiaires, arrondi</x:v>
      </x:c>
      <x:c r="E173" s="9" t="n">
        <x:v>4000000</x:v>
      </x:c>
      <x:c r="F173" s="8" t="str">
        <x:v>ménages</x:v>
      </x:c>
      <x:c r="G173" s="8" t="str">
        <x:v>Situation à fin juin 2026</x:v>
      </x:c>
      <x:c r="H173" s="8" t="str">
        <x:v>MEF_CADRAGE2027 ; PDF p. 38</x:v>
      </x:c>
      <x:c r="I173" s="8" t="str">
        <x:v>Constat du MEF ; </x:v>
      </x:c>
      <x:c r="J173" s="8" t="str">
        <x:v>https://www.finances.gov.ma/Publication/db/2025/REBCMT-PLF2027VF.pdf</x:v>
      </x:c>
    </x:row>
    <x:row r="174" ht="24" hidden="0" customHeight="1">
      <x:c r="A174" s="2"/>
      <x:c r="B174" s="2"/>
      <x:c r="C174" s="2" t="str">
        <x:v>PBASE03</x:v>
      </x:c>
      <x:c r="D174" s="8" t="str">
        <x:v>ASD : transferts cumulés depuis le lancement</x:v>
      </x:c>
      <x:c r="E174" s="9" t="n">
        <x:v>64.2</x:v>
      </x:c>
      <x:c r="F174" s="8" t="str">
        <x:v>Mds DH cumulés</x:v>
      </x:c>
      <x:c r="G174" s="8" t="str">
        <x:v>Fin juin 2026</x:v>
      </x:c>
      <x:c r="H174" s="8" t="str">
        <x:v>MEF_CADRAGE2027 ; PDF p. 38</x:v>
      </x:c>
      <x:c r="I174" s="8" t="str">
        <x:v>Constat du MEF ; Ne pas confondre cumul depuis 2023 et coût annuel.</x:v>
      </x:c>
      <x:c r="J174" s="8" t="str">
        <x:v>https://www.finances.gov.ma/Publication/db/2025/REBCMT-PLF2027VF.pdf</x:v>
      </x:c>
    </x:row>
    <x:row r="175" ht="24" hidden="0" customHeight="1">
      <x:c r="A175" s="2"/>
      <x:c r="B175" s="2"/>
      <x:c r="C175" s="2" t="str">
        <x:v>PJ01</x:v>
      </x:c>
      <x:c r="D175" s="8" t="str">
        <x:v>Mesures numérotées dans le programme</x:v>
      </x:c>
      <x:c r="E175" s="9" t="n">
        <x:v>467</x:v>
      </x:c>
      <x:c r="F175" s="8" t="str">
        <x:v>mesures</x:v>
      </x:c>
      <x:c r="G175" s="8" t="str">
        <x:v>Programme 2026</x:v>
      </x:c>
      <x:c r="H175" s="8" t="str">
        <x:v>PJD_PROGRAMME ; Page PDF 98</x:v>
      </x:c>
      <x:c r="I175" s="8" t="str">
        <x:v>Engagement ou diagnostic du parti ; Catalogue numéroté vérifié ; ce nombre ne mesure pas la couverture du chiffrage.</x:v>
      </x:c>
      <x:c r="J175" s="8" t="str">
        <x:v>https://barnamaj2026.pjd.ma/programme-electoral-2026.pdf</x:v>
      </x:c>
    </x:row>
    <x:row r="176" ht="24" hidden="0" customHeight="1">
      <x:c r="A176" s="2"/>
      <x:c r="B176" s="2"/>
      <x:c r="C176" s="2" t="str">
        <x:v>PJ02</x:v>
      </x:c>
      <x:c r="D176" s="8" t="str">
        <x:v>Axes structurants</x:v>
      </x:c>
      <x:c r="E176" s="9" t="n">
        <x:v>5</x:v>
      </x:c>
      <x:c r="F176" s="8" t="str">
        <x:v>axes</x:v>
      </x:c>
      <x:c r="G176" s="8" t="str">
        <x:v>Programme 2026</x:v>
      </x:c>
      <x:c r="H176" s="8" t="str">
        <x:v>PJD_PROGRAMME ; Page PDF 4</x:v>
      </x:c>
      <x:c r="I176" s="8" t="str">
        <x:v>Engagement ou diagnostic du parti ; Grands axes politiques ; pas cinq enveloppes budgétaires.</x:v>
      </x:c>
      <x:c r="J176" s="8" t="str">
        <x:v>https://barnamaj2026.pjd.ma/programme-electoral-2026.pdf</x:v>
      </x:c>
    </x:row>
    <x:row r="177" ht="24" hidden="0" customHeight="1">
      <x:c r="A177" s="2"/>
      <x:c r="B177" s="2"/>
      <x:c r="C177" s="2" t="str">
        <x:v>PJ03</x:v>
      </x:c>
      <x:c r="D177" s="8" t="str">
        <x:v>Objectif de financement de la recherche</x:v>
      </x:c>
      <x:c r="E177" s="9" t="n">
        <x:v>1.5</x:v>
      </x:c>
      <x:c r="F177" s="8" t="str">
        <x:v>% du PIB</x:v>
      </x:c>
      <x:c r="G177" s="8" t="str">
        <x:v>Programme 2026</x:v>
      </x:c>
      <x:c r="H177" s="8" t="str">
        <x:v>PJD_PROGRAMME ; Page PDF 55</x:v>
      </x:c>
      <x:c r="I177" s="8" t="str">
        <x:v>Engagement ou diagnostic du parti ; Mesure 185 ; échéance annuelle, public/privé et base non explicités.</x:v>
      </x:c>
      <x:c r="J177" s="8" t="str">
        <x:v>https://barnamaj2026.pjd.ma/programme-electoral-2026.pdf</x:v>
      </x:c>
    </x:row>
    <x:row r="178" ht="24" hidden="0" customHeight="1">
      <x:c r="A178" s="2"/>
      <x:c r="B178" s="2"/>
      <x:c r="C178" s="2" t="str">
        <x:v>PJ04</x:v>
      </x:c>
      <x:c r="D178" s="8" t="str">
        <x:v>Veuves anciennement aidées, repère minimal déclaré</x:v>
      </x:c>
      <x:c r="E178" s="9" t="n">
        <x:v>54000</x:v>
      </x:c>
      <x:c r="F178" s="8" t="str">
        <x:v>personnes</x:v>
      </x:c>
      <x:c r="G178" s="8" t="str">
        <x:v>Programme 2026</x:v>
      </x:c>
      <x:c r="H178" s="8" t="str">
        <x:v>PJD_PROGRAMME ; Page PDF 64</x:v>
      </x:c>
      <x:c r="I178" s="8" t="str">
        <x:v>Engagement ou diagnostic du parti ; Mesure 272 dit plus de 54 000 ; diagnostic du parti, non effectif ANSS vérifié.</x:v>
      </x:c>
      <x:c r="J178" s="8" t="str">
        <x:v>https://barnamaj2026.pjd.ma/programme-electoral-2026.pdf</x:v>
      </x:c>
    </x:row>
    <x:row r="179" ht="24" hidden="0" customHeight="1">
      <x:c r="A179" s="2"/>
      <x:c r="B179" s="2"/>
      <x:c r="C179" s="2" t="str">
        <x:v>PJ05</x:v>
      </x:c>
      <x:c r="D179" s="8" t="str">
        <x:v>Élèves anciennement aidés, repère minimal déclaré</x:v>
      </x:c>
      <x:c r="E179" s="9" t="n">
        <x:v>1000000</x:v>
      </x:c>
      <x:c r="F179" s="8" t="str">
        <x:v>élèves</x:v>
      </x:c>
      <x:c r="G179" s="8" t="str">
        <x:v>Programme 2026</x:v>
      </x:c>
      <x:c r="H179" s="8" t="str">
        <x:v>PJD_PROGRAMME ; Page PDF 64</x:v>
      </x:c>
      <x:c r="I179" s="8" t="str">
        <x:v>Engagement ou diagnostic du parti ; Mesure 273 dit plus de 1 million ; diagnostic du parti, pas nouveaux bénéficiaires validés.</x:v>
      </x:c>
      <x:c r="J179" s="8" t="str">
        <x:v>https://barnamaj2026.pjd.ma/programme-electoral-2026.pdf</x:v>
      </x:c>
    </x:row>
    <x:row r="180" ht="24" hidden="0" customHeight="1">
      <x:c r="A180" s="2"/>
      <x:c r="B180" s="2"/>
      <x:c r="C180" s="2" t="str">
        <x:v>PJ06</x:v>
      </x:c>
      <x:c r="D180" s="8" t="str">
        <x:v>Anciens bénéficiaires RAMED exclus, repère minimal déclaré</x:v>
      </x:c>
      <x:c r="E180" s="9" t="n">
        <x:v>8000000</x:v>
      </x:c>
      <x:c r="F180" s="8" t="str">
        <x:v>personnes</x:v>
      </x:c>
      <x:c r="G180" s="8" t="str">
        <x:v>Programme 2026</x:v>
      </x:c>
      <x:c r="H180" s="8" t="str">
        <x:v>PJD_PROGRAMME ; Page PDF 57</x:v>
      </x:c>
      <x:c r="I180" s="8" t="str">
        <x:v>Engagement ou diagnostic du parti ; Mesure 195 ; diagnostic du parti à rapprocher des droits ouverts, pas base de coût validée.</x:v>
      </x:c>
      <x:c r="J180" s="8" t="str">
        <x:v>https://barnamaj2026.pjd.ma/programme-electoral-2026.pdf</x:v>
      </x:c>
    </x:row>
    <x:row r="181" ht="24" hidden="0" customHeight="1">
      <x:c r="A181" s="2"/>
      <x:c r="B181" s="2"/>
      <x:c r="C181" s="2" t="str">
        <x:v>PJ07</x:v>
      </x:c>
      <x:c r="D181" s="8" t="str">
        <x:v>Délai maximal des recours sociaux proposé</x:v>
      </x:c>
      <x:c r="E181" s="9" t="n">
        <x:v>30</x:v>
      </x:c>
      <x:c r="F181" s="8" t="str">
        <x:v>jours</x:v>
      </x:c>
      <x:c r="G181" s="8" t="str">
        <x:v>Programme 2026</x:v>
      </x:c>
      <x:c r="H181" s="8" t="str">
        <x:v>PJD_PROGRAMME ; Page PDF 63</x:v>
      </x:c>
      <x:c r="I181" s="8" t="str">
        <x:v>Engagement ou diagnostic du parti ; Mesure 266 ; coût administratif non précisé.</x:v>
      </x:c>
      <x:c r="J181" s="8" t="str">
        <x:v>https://barnamaj2026.pjd.ma/programme-electoral-2026.pdf</x:v>
      </x:c>
    </x:row>
    <x:row r="182" ht="24" hidden="0" customHeight="1">
      <x:c r="A182" s="2"/>
      <x:c r="B182" s="2"/>
      <x:c r="C182" s="2" t="str">
        <x:v>PJ08</x:v>
      </x:c>
      <x:c r="D182" s="8" t="str">
        <x:v>IS proposé pour les petits bénéfices</x:v>
      </x:c>
      <x:c r="E182" s="9" t="n">
        <x:v>10</x:v>
      </x:c>
      <x:c r="F182" s="8" t="str">
        <x:v>%</x:v>
      </x:c>
      <x:c r="G182" s="8" t="str">
        <x:v>Programme 2026</x:v>
      </x:c>
      <x:c r="H182" s="8" t="str">
        <x:v>PJD_PROGRAMME ; Page PDF 90</x:v>
      </x:c>
      <x:c r="I182" s="8" t="str">
        <x:v>Engagement ou diagnostic du parti ; Mesure 425 ; sous le seuil, pas un taux sur le chiffre d’affaires.</x:v>
      </x:c>
      <x:c r="J182" s="8" t="str">
        <x:v>https://barnamaj2026.pjd.ma/programme-electoral-2026.pdf</x:v>
      </x:c>
    </x:row>
    <x:row r="183" ht="24" hidden="0" customHeight="1">
      <x:c r="A183" s="2"/>
      <x:c r="B183" s="2"/>
      <x:c r="C183" s="2" t="str">
        <x:v>PJ09</x:v>
      </x:c>
      <x:c r="D183" s="8" t="str">
        <x:v>Seuil de bénéfice de la réduction IS, strictement inférieur</x:v>
      </x:c>
      <x:c r="E183" s="9" t="n">
        <x:v>300000</x:v>
      </x:c>
      <x:c r="F183" s="8" t="str">
        <x:v>DH/an</x:v>
      </x:c>
      <x:c r="G183" s="8" t="str">
        <x:v>Programme 2026</x:v>
      </x:c>
      <x:c r="H183" s="8" t="str">
        <x:v>PJD_PROGRAMME ; Page PDF 90</x:v>
      </x:c>
      <x:c r="I183" s="8" t="str">
        <x:v>Engagement ou diagnostic du parti ; Mesure 425 ; définition fiscale et exceptions à préciser.</x:v>
      </x:c>
      <x:c r="J183" s="8" t="str">
        <x:v>https://barnamaj2026.pjd.ma/programme-electoral-2026.pdf</x:v>
      </x:c>
    </x:row>
    <x:row r="184" ht="24" hidden="0" customHeight="1">
      <x:c r="A184" s="2"/>
      <x:c r="B184" s="2"/>
      <x:c r="C184" s="2" t="str">
        <x:v>PJ10</x:v>
      </x:c>
      <x:c r="D184" s="8" t="str">
        <x:v>Durée de suivi des entreprises aidées</x:v>
      </x:c>
      <x:c r="E184" s="9" t="n">
        <x:v>24</x:v>
      </x:c>
      <x:c r="F184" s="8" t="str">
        <x:v>mois</x:v>
      </x:c>
      <x:c r="G184" s="8" t="str">
        <x:v>Programme 2026</x:v>
      </x:c>
      <x:c r="H184" s="8" t="str">
        <x:v>PJD_PROGRAMME ; Page PDF 82</x:v>
      </x:c>
      <x:c r="I184" s="8" t="str">
        <x:v>Engagement ou diagnostic du parti ; Mesure 372 ; coût, file active et financements existants non précisés.</x:v>
      </x:c>
      <x:c r="J184" s="8" t="str">
        <x:v>https://barnamaj2026.pjd.ma/programme-electoral-2026.pdf</x:v>
      </x:c>
    </x:row>
    <x:row r="185" ht="24" hidden="0" customHeight="1">
      <x:c r="A185" s="2"/>
      <x:c r="B185" s="2"/>
      <x:c r="C185" s="2" t="str">
        <x:v>PJ11</x:v>
      </x:c>
      <x:c r="D185" s="8" t="str">
        <x:v>Seuil de CA de la très petite entreprise proposée</x:v>
      </x:c>
      <x:c r="E185" s="9" t="n">
        <x:v>3000000</x:v>
      </x:c>
      <x:c r="F185" s="8" t="str">
        <x:v>DH/an</x:v>
      </x:c>
      <x:c r="G185" s="8" t="str">
        <x:v>Programme 2026</x:v>
      </x:c>
      <x:c r="H185" s="8" t="str">
        <x:v>PJD_PROGRAMME ; Page PDF 82</x:v>
      </x:c>
      <x:c r="I185" s="8" t="str">
        <x:v>Engagement ou diagnostic du parti ; Mesure 375 ; distinct du bénéfice fiscal de 300 000 DH.</x:v>
      </x:c>
      <x:c r="J185" s="8" t="str">
        <x:v>https://barnamaj2026.pjd.ma/programme-electoral-2026.pdf</x:v>
      </x:c>
    </x:row>
    <x:row r="186" ht="24" hidden="0" customHeight="1">
      <x:c r="A186" s="2"/>
      <x:c r="B186" s="2"/>
      <x:c r="C186" s="2" t="str">
        <x:v>PJ12</x:v>
      </x:c>
      <x:c r="D186" s="8" t="str">
        <x:v>Calendrier de révision des spécialités professionnelles</x:v>
      </x:c>
      <x:c r="E186" s="9" t="n">
        <x:v>3</x:v>
      </x:c>
      <x:c r="F186" s="8" t="str">
        <x:v>ans</x:v>
      </x:c>
      <x:c r="G186" s="8" t="str">
        <x:v>Programme 2026</x:v>
      </x:c>
      <x:c r="H186" s="8" t="str">
        <x:v>PJD_PROGRAMME ; Page PDF 55</x:v>
      </x:c>
      <x:c r="I186" s="8" t="str">
        <x:v>Engagement ou diagnostic du parti ; Mesure 175 ; capacité physique non fixée.</x:v>
      </x:c>
      <x:c r="J186" s="8" t="str">
        <x:v>https://barnamaj2026.pjd.ma/programme-electoral-2026.pdf</x:v>
      </x:c>
    </x:row>
    <x:row r="187" ht="24" hidden="0" customHeight="1">
      <x:c r="A187" s="2"/>
      <x:c r="B187" s="2"/>
      <x:c r="C187" s="2" t="str">
        <x:v>PJRD01</x:v>
      </x:c>
      <x:c r="D187" s="8" t="str">
        <x:v>DIRD : repère historique approximatif</x:v>
      </x:c>
      <x:c r="E187" s="9" t="n">
        <x:v>0.75</x:v>
      </x:c>
      <x:c r="F187" s="8" t="str">
        <x:v>% du PIB</x:v>
      </x:c>
      <x:c r="G187" s="8" t="str">
        <x:v>2016, rappel CESE 2025</x:v>
      </x:c>
      <x:c r="H187" s="8" t="str">
        <x:v>CESE_RD ; Section 2.5</x:v>
      </x:c>
      <x:c r="I187" s="8" t="str">
        <x:v>Estimation historique non fiabilisée ; Ne pas traiter comme observation 2026 ; enquête complète de DIRD manquante.</x:v>
      </x:c>
      <x:c r="J187" s="8" t="str">
        <x:v>https://www.cese.ma/media/2025/10/Rapport-Urgence-de-lelaboration-dune-strategie-nationale-coordonnee-et-integree-VF-5-1.pdf</x:v>
      </x:c>
    </x:row>
    <x:row r="188" ht="24" hidden="0" customHeight="1">
      <x:c r="A188" s="2"/>
      <x:c r="B188" s="2"/>
      <x:c r="C188" s="2" t="str">
        <x:v>PJRD02</x:v>
      </x:c>
      <x:c r="D188" s="8" t="str">
        <x:v>DIRD estimée par l’Académie Hassan II</x:v>
      </x:c>
      <x:c r="E188" s="9" t="n">
        <x:v>7.9</x:v>
      </x:c>
      <x:c r="F188" s="8" t="str">
        <x:v>Mds DH</x:v>
      </x:c>
      <x:c r="G188" s="8" t="str">
        <x:v>2016</x:v>
      </x:c>
      <x:c r="H188" s="8" t="str">
        <x:v>CESE_RD ; Section 2.5</x:v>
      </x:c>
      <x:c r="I188" s="8" t="str">
        <x:v>Estimation historique ; Millésime historique ; ne pas soustraire ce nominal ancien d’une cible nominale 2031.</x:v>
      </x:c>
      <x:c r="J188" s="8" t="str">
        <x:v>https://www.cese.ma/media/2025/10/Rapport-Urgence-de-lelaboration-dune-strategie-nationale-coordonnee-et-integree-VF-5-1.pdf</x:v>
      </x:c>
    </x:row>
    <x:row r="189" ht="24" hidden="0" customHeight="1">
      <x:c r="A189" s="2"/>
      <x:c r="B189" s="2"/>
      <x:c r="C189" s="2" t="str">
        <x:v>PJCOMP</x:v>
      </x:c>
      <x:c r="D189" s="8" t="str">
        <x:v>Enveloppe programmée butane, sucre, farine de blé tendre</x:v>
      </x:c>
      <x:c r="E189" s="9" t="n">
        <x:v>13.77</x:v>
      </x:c>
      <x:c r="F189" s="8" t="str">
        <x:v>Mds DH</x:v>
      </x:c>
      <x:c r="G189" s="8" t="str">
        <x:v>PLF 2026</x:v>
      </x:c>
      <x:c r="H189" s="8" t="str">
        <x:v>MEF_COMP ; Section II.5, page imprimée 52</x:v>
      </x:c>
      <x:c r="I189" s="8" t="str">
        <x:v>Crédit programmé ; Aucune disponibilité nouvelle ; le scénario de référence intègre déjà des réformes.</x:v>
      </x:c>
      <x:c r="J189" s="8" t="str">
        <x:v>https://www.finances.gov.ma/Publication/db/2026/Rapport-Compensation_Fr.pdf</x:v>
      </x:c>
    </x:row>
    <x:row r="190" ht="27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</x:row>
  </x:sheetData>
  <x:mergeCells>
    <x:mergeCell ref="D2:J2"/>
    <x:mergeCell ref="E3:H3"/>
  </x:mergeCells>
  <x:pageMargins left="0.7" right="0.7" top="0.75" bottom="0.75" header="0.3" footer="0.3"/>
</x:worksheet>
</file>