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07391dd614e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ynthèse" sheetId="1" r:id="R8935136ea76c48c4"/>
    <x:sheet xmlns:r="http://schemas.openxmlformats.org/officeDocument/2006/relationships" name="Hypothèses" sheetId="2" r:id="R5123fca343504504"/>
    <x:sheet xmlns:r="http://schemas.openxmlformats.org/officeDocument/2006/relationships" name="Coûts" sheetId="3" r:id="Re38e8fdb49d845e9"/>
    <x:sheet xmlns:r="http://schemas.openxmlformats.org/officeDocument/2006/relationships" name="Financement" sheetId="4" r:id="R21070f4bfee741bd"/>
    <x:sheet xmlns:r="http://schemas.openxmlformats.org/officeDocument/2006/relationships" name="Dette" sheetId="5" r:id="R980d4a9f817f4381"/>
    <x:sheet xmlns:r="http://schemas.openxmlformats.org/officeDocument/2006/relationships" name="Paramètres" sheetId="6" r:id="R97e6f40c0a8f40b8"/>
    <x:sheet xmlns:r="http://schemas.openxmlformats.org/officeDocument/2006/relationships" name="Mesures" sheetId="7" r:id="Ra20e3aa87b3f4bee"/>
    <x:sheet xmlns:r="http://schemas.openxmlformats.org/officeDocument/2006/relationships" name="Données" sheetId="8" r:id="R252d90540dda4d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#,##0.00;(#,##0.00);–"/>
    <x:numFmt numFmtId="201" formatCode="#,##0;(#,##0);–"/>
    <x:numFmt numFmtId="202" formatCode="0.0%"/>
    <x:numFmt numFmtId="203" formatCode="0.00"/>
    <x:numFmt numFmtId="204" formatCode="#,##0.0;(#,##0.0);–"/>
    <x:numFmt numFmtId="205" formatCode="#,##0"/>
    <x:numFmt numFmtId="206" formatCode="#,##0.00"/>
    <x:numFmt numFmtId="207" formatCode="0.000000"/>
  </x:numFmts>
  <x:fonts count="14">
    <x:font>
      <x:sz val="11"/>
      <x:name val="Carlito"/>
    </x:font>
    <x:font>
      <x:sz val="10"/>
      <x:color rgb="FF26313E"/>
      <x:name val="Arial"/>
    </x:font>
    <x:font>
      <x:b/>
      <x:sz val="15"/>
      <x:color rgb="FF26313E"/>
      <x:name val="Arial"/>
    </x:font>
    <x:font>
      <x:sz val="10"/>
      <x:color rgb="FF008000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sz val="10"/>
      <x:color rgb="FF202020"/>
      <x:name val="Arial"/>
    </x:font>
    <x:font>
      <x:b/>
      <x:sz val="10"/>
      <x:color rgb="FF26313E"/>
      <x:name val="Arial"/>
    </x:font>
    <x:font>
      <x:b/>
      <x:sz val="10"/>
      <x:color rgb="FF202020"/>
      <x:name val="Arial"/>
    </x:font>
    <x:font>
      <x:sz val="11"/>
      <x:color rgb="FF008000"/>
      <x:name val="Carlito"/>
    </x:font>
    <x:font>
      <x:sz val="11"/>
      <x:color rgb="FF202020"/>
      <x:name val="Carlito"/>
    </x:font>
    <x:font>
      <x:i/>
      <x:sz val="10"/>
      <x:color rgb="FF26313E"/>
      <x:name val="Arial"/>
    </x:font>
    <x:font>
      <x:i/>
      <x:sz val="10"/>
      <x:color rgb="FF008000"/>
      <x:name val="Arial"/>
    </x:font>
    <x:font>
      <x:i/>
      <x:sz val="10"/>
      <x:color rgb="FF20202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93B50"/>
      </x:patternFill>
    </x:fill>
    <x:fill>
      <x:patternFill patternType="solid">
        <x:fgColor rgb="FFFFF2CC"/>
      </x:patternFill>
    </x:fill>
    <x:fill>
      <x:patternFill patternType="solid">
        <x:fgColor rgb="FFEDF1F5"/>
      </x:patternFill>
    </x:fill>
  </x:fills>
  <x:borders count="1">
    <x:border/>
  </x:borders>
  <x:cellStyleXfs count="1">
    <x:xf numFmtId="0" fontId="0" fillId="0" borderId="0"/>
  </x:cellStyleXfs>
  <x:cellXfs count="5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203" fontId="8" fillId="4" borderId="0" xfId="0" applyNumberFormat="1" applyFont="1" applyFill="1" applyBorder="1" applyAlignment="1">
      <x:alignment vertical="center"/>
    </x:xf>
    <x:xf numFmtId="203" fontId="5" fillId="0" borderId="0" xfId="0" applyNumberFormat="1" applyFont="1" applyFill="1" applyBorder="1" applyAlignment="1">
      <x:alignment vertical="center"/>
    </x:xf>
    <x:xf numFmtId="202" fontId="8" fillId="4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4" fontId="8" fillId="4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202" fontId="6" fillId="0" borderId="0" xfId="0" applyNumberFormat="1" applyFont="1" applyFill="1" applyBorder="1" applyAlignment="1">
      <x:alignment vertical="center"/>
    </x:xf>
    <x:xf numFmtId="205" fontId="5" fillId="0" borderId="0" xfId="0" applyNumberFormat="1" applyFont="1" applyFill="1" applyBorder="1" applyAlignment="1">
      <x:alignment vertical="center"/>
    </x:xf>
    <x:xf numFmtId="200" fontId="5" fillId="0" borderId="0" xfId="0" applyNumberFormat="1" applyFont="1" applyFill="1" applyBorder="1" applyAlignment="1">
      <x:alignment vertical="center"/>
    </x:xf>
    <x:xf numFmtId="200" fontId="3" fillId="0" borderId="0" xfId="0" applyNumberFormat="1" applyFont="1" applyFill="1" applyBorder="1" applyAlignment="1">
      <x:alignment vertical="center"/>
    </x:xf>
    <x:xf numFmtId="206" fontId="3" fillId="0" borderId="0" xfId="0" applyNumberFormat="1" applyFont="1" applyFill="1" applyBorder="1" applyAlignment="1">
      <x:alignment vertical="center"/>
    </x:xf>
    <x:xf numFmtId="202" fontId="3" fillId="0" borderId="0" xfId="0" applyNumberFormat="1" applyFont="1" applyFill="1" applyBorder="1" applyAlignment="1">
      <x:alignment vertical="center"/>
    </x:xf>
    <x:xf numFmtId="204" fontId="6" fillId="0" borderId="0" xfId="0" applyNumberFormat="1" applyFont="1" applyFill="1" applyBorder="1" applyAlignment="1">
      <x:alignment vertical="center"/>
    </x:xf>
    <x:xf numFmtId="204" fontId="3" fillId="0" borderId="0" xfId="0" applyNumberFormat="1" applyFont="1" applyFill="1" applyBorder="1" applyAlignment="1">
      <x:alignment vertical="center"/>
    </x:xf>
    <x:xf numFmtId="204" fontId="1" fillId="0" borderId="0" xfId="0" applyNumberFormat="1" applyFont="1" applyFill="1" applyBorder="1" applyAlignment="1">
      <x:alignment vertical="center"/>
    </x:xf>
    <x:xf numFmtId="205" fontId="3" fillId="0" borderId="0" xfId="0" applyNumberFormat="1" applyFont="1" applyFill="1" applyBorder="1" applyAlignment="1">
      <x:alignment vertical="center"/>
    </x:xf>
    <x:xf numFmtId="207" fontId="5" fillId="0" borderId="0" xfId="0" applyNumberFormat="1" applyFont="1" applyFill="1" applyBorder="1" applyAlignment="1">
      <x:alignment vertical="center"/>
    </x:xf>
    <x:xf numFmtId="207" fontId="3" fillId="0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0" borderId="0" xfId="0" applyNumberFormat="1" applyFont="1" applyFill="1" applyBorder="1"/>
    <x:xf numFmtId="0" fontId="11" fillId="0" borderId="0" xfId="0" applyNumberFormat="1" applyFont="1" applyFill="1" applyBorder="1" applyAlignment="1">
      <x:alignment vertical="center"/>
    </x:xf>
    <x:xf numFmtId="202" fontId="11" fillId="0" borderId="0" xfId="0" applyNumberFormat="1" applyFont="1" applyFill="1" applyBorder="1" applyAlignment="1">
      <x:alignment vertical="center"/>
    </x:xf>
    <x:xf numFmtId="202" fontId="12" fillId="0" borderId="0" xfId="0" applyNumberFormat="1" applyFont="1" applyFill="1" applyBorder="1" applyAlignment="1">
      <x:alignment vertical="center"/>
    </x:xf>
    <x:xf numFmtId="202" fontId="13" fillId="0" borderId="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5" fontId="5" fillId="0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207" fontId="5" fillId="0" borderId="0" xfId="0" applyNumberFormat="1" applyFont="1" applyFill="1" applyBorder="1" applyAlignment="1">
      <x:alignment vertical="center" wrapText="1"/>
    </x:xf>
    <x:xf numFmtId="205" fontId="3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194f5f39f44b0" /><Relationship Type="http://schemas.openxmlformats.org/officeDocument/2006/relationships/theme" Target="/xl/theme/theme1.xml" Id="Rfc980268b0c04862" /><Relationship Type="http://schemas.openxmlformats.org/officeDocument/2006/relationships/sharedStrings" Target="/xl/sharedStrings.xml" Id="R4d6ec4d071484258" /><Relationship Type="http://schemas.openxmlformats.org/officeDocument/2006/relationships/worksheet" Target="/xl/worksheets/sheet1.xml" Id="R8935136ea76c48c4" /><Relationship Type="http://schemas.openxmlformats.org/officeDocument/2006/relationships/worksheet" Target="/xl/worksheets/sheet2.xml" Id="R5123fca343504504" /><Relationship Type="http://schemas.openxmlformats.org/officeDocument/2006/relationships/worksheet" Target="/xl/worksheets/sheet3.xml" Id="Re38e8fdb49d845e9" /><Relationship Type="http://schemas.openxmlformats.org/officeDocument/2006/relationships/worksheet" Target="/xl/worksheets/sheet4.xml" Id="R21070f4bfee741bd" /><Relationship Type="http://schemas.openxmlformats.org/officeDocument/2006/relationships/worksheet" Target="/xl/worksheets/sheet5.xml" Id="R980d4a9f817f4381" /><Relationship Type="http://schemas.openxmlformats.org/officeDocument/2006/relationships/worksheet" Target="/xl/worksheets/sheet6.xml" Id="R97e6f40c0a8f40b8" /><Relationship Type="http://schemas.openxmlformats.org/officeDocument/2006/relationships/worksheet" Target="/xl/worksheets/sheet7.xml" Id="Ra20e3aa87b3f4bee" /><Relationship Type="http://schemas.openxmlformats.org/officeDocument/2006/relationships/worksheet" Target="/xl/worksheets/sheet8.xml" Id="R252d90540dda4d1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6c3b160e82147e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Enveloppe et financement annuel (MMDH)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Coût public</c:v>
          </c:tx>
          <c:spPr>
            <a:solidFill xmlns:a="http://schemas.openxmlformats.org/drawingml/2006/main">
              <a:srgbClr val="5478A3"/>
            </a:solidFill>
          </c:spPr>
          <c:marker>
            <c:symbol val="none"/>
          </c:marker>
          <c:cat>
            <c:strRef>
              <c:f>'Synthèse'!$D$42:$D$46</c:f>
              <c:strCache>
                <c:ptCount val="0"/>
              </c:strCache>
            </c:strRef>
          </c:cat>
          <c:val>
            <c:numRef>
              <c:f>'Synthèse'!$E$42:$E$46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Leviers conditionnels</c:v>
          </c:tx>
          <c:spPr>
            <a:solidFill xmlns:a="http://schemas.openxmlformats.org/drawingml/2006/main">
              <a:srgbClr val="C89C4A"/>
            </a:solidFill>
          </c:spPr>
          <c:marker>
            <c:symbol val="none"/>
          </c:marker>
          <c:cat>
            <c:strRef>
              <c:f>'Synthèse'!$D$42:$D$46</c:f>
              <c:strCache>
                <c:ptCount val="0"/>
              </c:strCache>
            </c:strRef>
          </c:cat>
          <c:val>
            <c:numRef>
              <c:f>'Synthèse'!$F$42:$F$46</c:f>
              <c:numCache>
                <c:formatCode>0.0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825">
                <a:latin typeface="Arial"/>
                <a:ea typeface="Arial"/>
                <a:cs typeface="Arial"/>
              </a:defRPr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825">
                <a:latin typeface="Arial"/>
                <a:ea typeface="Arial"/>
                <a:cs typeface="Arial"/>
              </a:defRPr>
            </a:pPr>
          </a:p>
        </c:txPr>
        <c:crossAx val="48650112"/>
        <c:crossBetween val="between"/>
      </c:valAx>
    </c:plotArea>
    <c:legend>
      <c:legendPos val="t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825">
              <a:latin typeface="Arial"/>
              <a:ea typeface="Arial"/>
              <a:cs typeface="Arial"/>
            </a:defRPr>
          </a:pPr>
        </a:p>
      </c:txPr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23</xdr:row>
      <xdr:rowOff>0</xdr:rowOff>
    </xdr:from>
    <xdr:to>
      <xdr:col>10</xdr:col>
      <xdr:colOff>0</xdr:colOff>
      <xdr:row>39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6c3b160e82147e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7c3deb612074c62" /></Relationships>
</file>

<file path=xl/worksheets/sheet1.xml><?xml version="1.0" encoding="utf-8"?>
<x:worksheet xmlns:x="http://schemas.openxmlformats.org/spreadsheetml/2006/main">
  <x:sheetPr>
    <x:tabColor rgb="FF293B50"/>
  </x:sheetPr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40.560001373291016" hidden="0" customWidth="1"/>
    <x:col min="5" max="5" width="13.109999656677246" hidden="0" customWidth="1"/>
    <x:col min="6" max="6" width="13.109999656677246" hidden="0" customWidth="1"/>
    <x:col min="7" max="7" width="13.109999656677246" hidden="0" customWidth="1"/>
    <x:col min="8" max="8" width="13.109999656677246" hidden="0" customWidth="1"/>
    <x:col min="9" max="9" width="13.109999656677246" hidden="0" customWidth="1"/>
    <x:col min="10" max="10" width="13.109999656677246" hidden="0" customWidth="1"/>
    <x:col min="11" max="11" width="13.10999965667724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3" customHeight="1">
      <x:c r="A2" s="2"/>
      <x:c r="B2" s="2"/>
      <x:c r="C2" s="3" t="str">
        <x:v>Financement du programme 2027–2031</x:v>
      </x:c>
      <x:c r="D2" s="2"/>
      <x:c r="E2" s="2"/>
      <x:c r="F2" s="2"/>
      <x:c r="G2" s="2"/>
      <x:c r="H2" s="2"/>
      <x:c r="I2" s="2"/>
      <x:c r="J2" s="2"/>
      <x:c r="K2" s="2"/>
    </x:row>
    <x:row r="3" ht="23" customHeight="1">
      <x:c r="A3" s="2"/>
      <x:c r="B3" s="2"/>
      <x:c r="C3" s="2" t="str">
        <x:v>Scénario</x:v>
      </x:c>
      <x:c r="D3" s="4" t="str">
        <x:f>'Hypothèses'!D3</x:f>
        <x:v>Central ciblé</x:v>
      </x:c>
      <x:c r="E3" s="2"/>
      <x:c r="F3" s="2"/>
      <x:c r="G3" s="2"/>
      <x:c r="H3" s="2"/>
      <x:c r="I3" s="2"/>
      <x:c r="J3" s="2"/>
      <x:c r="K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</x:row>
    <x:row r="5" ht="38" customHeight="1">
      <x:c r="A5" s="2"/>
      <x:c r="B5" s="2"/>
      <x:c r="C5" s="2"/>
      <x:c r="D5" s="8" t="str">
        <x:v>Milliards de DH</x:v>
      </x:c>
      <x:c r="E5" s="8" t="n">
        <x:v>2027</x:v>
      </x:c>
      <x:c r="F5" s="8" t="n">
        <x:v>2028</x:v>
      </x:c>
      <x:c r="G5" s="8" t="n">
        <x:v>2029</x:v>
      </x:c>
      <x:c r="H5" s="8" t="n">
        <x:v>2030</x:v>
      </x:c>
      <x:c r="I5" s="8" t="n">
        <x:v>2031</x:v>
      </x:c>
      <x:c r="J5" s="8" t="str">
        <x:v>Cumul</x:v>
      </x:c>
      <x:c r="K5" s="2"/>
    </x:row>
    <x:row r="6" ht="23" customHeight="1">
      <x:c r="A6" s="2"/>
      <x:c r="B6" s="2"/>
      <x:c r="C6" s="2"/>
      <x:c r="D6" s="2" t="str">
        <x:v>Coût direct des mesures</x:v>
      </x:c>
      <x:c r="E6" s="33" t="n">
        <x:f>'Coûts'!I103/1000</x:f>
        <x:v>18.265096335999996</x:v>
      </x:c>
      <x:c r="F6" s="33" t="n">
        <x:f>'Coûts'!J103/1000</x:f>
        <x:v>33.62724806144001</x:v>
      </x:c>
      <x:c r="G6" s="33" t="n">
        <x:f>'Coûts'!K103/1000</x:f>
        <x:v>42.7903137973632</x:v>
      </x:c>
      <x:c r="H6" s="33" t="n">
        <x:f>'Coûts'!L103/1000</x:f>
        <x:v>47.14043737846354</x:v>
      </x:c>
      <x:c r="I6" s="33" t="n">
        <x:f>'Coûts'!M103/1000</x:f>
        <x:v>48.52336693275143</x:v>
      </x:c>
      <x:c r="J6" s="33" t="n">
        <x:f>SUM(E6:I6)</x:f>
        <x:v>190.34646250601816</x:v>
      </x:c>
      <x:c r="K6" s="2"/>
    </x:row>
    <x:row r="7" ht="23" customHeight="1">
      <x:c r="A7" s="2"/>
      <x:c r="B7" s="2"/>
      <x:c r="C7" s="2"/>
      <x:c r="D7" s="2" t="str">
        <x:v>Réserve pour imprévus</x:v>
      </x:c>
      <x:c r="E7" s="33" t="n">
        <x:f>'Coûts'!I103*'Hypothèses'!$E$40/1000</x:f>
        <x:v>1.8265096335999997</x:v>
      </x:c>
      <x:c r="F7" s="33" t="n">
        <x:f>'Coûts'!J103*'Hypothèses'!$E$40/1000</x:f>
        <x:v>3.3627248061440005</x:v>
      </x:c>
      <x:c r="G7" s="33" t="n">
        <x:f>'Coûts'!K103*'Hypothèses'!$E$40/1000</x:f>
        <x:v>4.2790313797363195</x:v>
      </x:c>
      <x:c r="H7" s="33" t="n">
        <x:f>'Coûts'!L103*'Hypothèses'!$E$40/1000</x:f>
        <x:v>4.714043737846354</x:v>
      </x:c>
      <x:c r="I7" s="33" t="n">
        <x:f>'Coûts'!M103*'Hypothèses'!$E$40/1000</x:f>
        <x:v>4.852336693275143</x:v>
      </x:c>
      <x:c r="J7" s="33" t="n">
        <x:f>SUM(E7:I7)</x:f>
        <x:v>19.034646250601817</x:v>
      </x:c>
      <x:c r="K7" s="2"/>
    </x:row>
    <x:row r="8" ht="23" customHeight="1">
      <x:c r="A8" s="2"/>
      <x:c r="B8" s="2"/>
      <x:c r="C8" s="2"/>
      <x:c r="D8" s="2" t="str">
        <x:v>Enveloppe publique à financer</x:v>
      </x:c>
      <x:c r="E8" s="33" t="n">
        <x:f>'Dette'!F12/1000</x:f>
        <x:v>20.091605969599996</x:v>
      </x:c>
      <x:c r="F8" s="33" t="n">
        <x:f>'Dette'!G12/1000</x:f>
        <x:v>36.98997286758401</x:v>
      </x:c>
      <x:c r="G8" s="33" t="n">
        <x:f>'Dette'!H12/1000</x:f>
        <x:v>47.06934517709952</x:v>
      </x:c>
      <x:c r="H8" s="33" t="n">
        <x:f>'Dette'!I12/1000</x:f>
        <x:v>51.8544811163099</x:v>
      </x:c>
      <x:c r="I8" s="33" t="n">
        <x:f>'Dette'!J12/1000</x:f>
        <x:v>53.37570362602657</x:v>
      </x:c>
      <x:c r="J8" s="33" t="n">
        <x:f>SUM(E8:I8)</x:f>
        <x:v>209.38110875662</x:v>
      </x:c>
      <x:c r="K8" s="2"/>
    </x:row>
    <x:row r="9" ht="23" customHeight="1">
      <x:c r="A9" s="2"/>
      <x:c r="B9" s="2"/>
      <x:c r="C9" s="2"/>
      <x:c r="D9" s="2"/>
      <x:c r="E9" s="33"/>
      <x:c r="F9" s="33"/>
      <x:c r="G9" s="33"/>
      <x:c r="H9" s="33"/>
      <x:c r="I9" s="33"/>
      <x:c r="J9" s="33"/>
      <x:c r="K9" s="2"/>
    </x:row>
    <x:row r="10" ht="23" customHeight="1">
      <x:c r="A10" s="2"/>
      <x:c r="B10" s="2"/>
      <x:c r="C10" s="2"/>
      <x:c r="D10" s="2" t="str">
        <x:v>Recettes nouvelles et économies</x:v>
      </x:c>
      <x:c r="E10" s="33" t="n">
        <x:f>SUM('Financement'!G6:G9)/1000</x:f>
        <x:v>2.5664680000000004</x:v>
      </x:c>
      <x:c r="F10" s="33" t="n">
        <x:f>SUM('Financement'!H6:H9)/1000</x:f>
        <x:v>6.737198</x:v>
      </x:c>
      <x:c r="G10" s="33" t="n">
        <x:f>SUM('Financement'!I6:I9)/1000</x:f>
        <x:v>12.01219</x:v>
      </x:c>
      <x:c r="H10" s="33" t="n">
        <x:f>SUM('Financement'!J6:J9)/1000</x:f>
        <x:v>17.487182</x:v>
      </x:c>
      <x:c r="I10" s="33" t="n">
        <x:f>SUM('Financement'!K6:K9)/1000</x:f>
        <x:v>22.58408</x:v>
      </x:c>
      <x:c r="J10" s="33" t="n">
        <x:f>SUM(E10:I10)</x:f>
        <x:v>61.387118</x:v>
      </x:c>
      <x:c r="K10" s="2"/>
    </x:row>
    <x:row r="11" ht="23" customHeight="1">
      <x:c r="A11" s="2"/>
      <x:c r="B11" s="2"/>
      <x:c r="C11" s="2"/>
      <x:c r="D11" s="2" t="str">
        <x:v>Réallocation de crédits</x:v>
      </x:c>
      <x:c r="E11" s="33" t="n">
        <x:f>'Financement'!G10/1000</x:f>
        <x:v>5.444272</x:v>
      </x:c>
      <x:c r="F11" s="33" t="n">
        <x:f>'Financement'!H10/1000</x:f>
        <x:v>8.166407999999999</x:v>
      </x:c>
      <x:c r="G11" s="33" t="n">
        <x:f>'Financement'!I10/1000</x:f>
        <x:v>10.888544</x:v>
      </x:c>
      <x:c r="H11" s="33" t="n">
        <x:f>'Financement'!J10/1000</x:f>
        <x:v>13.61068</x:v>
      </x:c>
      <x:c r="I11" s="33" t="n">
        <x:f>'Financement'!K10/1000</x:f>
        <x:v>16.332815999999998</x:v>
      </x:c>
      <x:c r="J11" s="33" t="n">
        <x:f>SUM(E11:I11)</x:f>
        <x:v>54.442719999999994</x:v>
      </x:c>
      <x:c r="K11" s="2"/>
    </x:row>
    <x:row r="12" ht="23" customHeight="1">
      <x:c r="A12" s="2"/>
      <x:c r="B12" s="2"/>
      <x:c r="C12" s="2"/>
      <x:c r="D12" s="2" t="str">
        <x:v>Total des leviers conditionnels</x:v>
      </x:c>
      <x:c r="E12" s="33" t="n">
        <x:f>'Dette'!F13/1000</x:f>
        <x:v>8.01074</x:v>
      </x:c>
      <x:c r="F12" s="33" t="n">
        <x:f>'Dette'!G13/1000</x:f>
        <x:v>14.903606</x:v>
      </x:c>
      <x:c r="G12" s="33" t="n">
        <x:f>'Dette'!H13/1000</x:f>
        <x:v>22.900734</x:v>
      </x:c>
      <x:c r="H12" s="33" t="n">
        <x:f>'Dette'!I13/1000</x:f>
        <x:v>31.097862</x:v>
      </x:c>
      <x:c r="I12" s="33" t="n">
        <x:f>'Dette'!J13/1000</x:f>
        <x:v>38.916896</x:v>
      </x:c>
      <x:c r="J12" s="33" t="n">
        <x:f>SUM(E12:I12)</x:f>
        <x:v>115.829838</x:v>
      </x:c>
      <x:c r="K12" s="2"/>
    </x:row>
    <x:row r="13" ht="23" customHeight="1">
      <x:c r="A13" s="2"/>
      <x:c r="B13" s="2"/>
      <x:c r="C13" s="2"/>
      <x:c r="D13" s="2"/>
      <x:c r="E13" s="33"/>
      <x:c r="F13" s="33"/>
      <x:c r="G13" s="33"/>
      <x:c r="H13" s="33"/>
      <x:c r="I13" s="33"/>
      <x:c r="J13" s="33"/>
      <x:c r="K13" s="2"/>
    </x:row>
    <x:row r="14" ht="23" customHeight="1">
      <x:c r="A14" s="2"/>
      <x:c r="B14" s="2"/>
      <x:c r="C14" s="2"/>
      <x:c r="D14" s="2" t="str">
        <x:v>Besoin primaire additionnel</x:v>
      </x:c>
      <x:c r="E14" s="33" t="n">
        <x:f>'Dette'!F14/1000</x:f>
        <x:v>12.080865969599998</x:v>
      </x:c>
      <x:c r="F14" s="33" t="n">
        <x:f>'Dette'!G14/1000</x:f>
        <x:v>22.086366867584008</x:v>
      </x:c>
      <x:c r="G14" s="33" t="n">
        <x:f>'Dette'!H14/1000</x:f>
        <x:v>24.168611177099525</x:v>
      </x:c>
      <x:c r="H14" s="33" t="n">
        <x:f>'Dette'!I14/1000</x:f>
        <x:v>20.7566191163099</x:v>
      </x:c>
      <x:c r="I14" s="33" t="n">
        <x:f>'Dette'!J14/1000</x:f>
        <x:v>14.458807626026573</x:v>
      </x:c>
      <x:c r="J14" s="33" t="n">
        <x:f>SUM(E14:I14)</x:f>
        <x:v>93.55127075661999</x:v>
      </x:c>
      <x:c r="K14" s="2"/>
    </x:row>
    <x:row r="15" ht="23" customHeight="1">
      <x:c r="A15" s="2"/>
      <x:c r="B15" s="2"/>
      <x:c r="C15" s="2"/>
      <x:c r="D15" s="2" t="str">
        <x:v>Intérêts additionnels</x:v>
      </x:c>
      <x:c r="E15" s="33" t="n">
        <x:f>'Dette'!F16/1000</x:f>
        <x:v>0</x:v>
      </x:c>
      <x:c r="F15" s="33" t="n">
        <x:f>'Dette'!G16/1000</x:f>
        <x:v>0.4832346387839999</x:v>
      </x:c>
      <x:c r="G15" s="33" t="n">
        <x:f>'Dette'!H16/1000</x:f>
        <x:v>1.3860186990387204</x:v>
      </x:c>
      <x:c r="H15" s="33" t="n">
        <x:f>'Dette'!I16/1000</x:f>
        <x:v>2.40820389408425</x:v>
      </x:c>
      <x:c r="I15" s="33" t="n">
        <x:f>'Dette'!J16/1000</x:f>
        <x:v>3.3347968145000157</x:v>
      </x:c>
      <x:c r="J15" s="33" t="n">
        <x:f>SUM(E15:I15)</x:f>
        <x:v>7.612254046406986</x:v>
      </x:c>
      <x:c r="K15" s="2"/>
    </x:row>
    <x:row r="16" ht="23" customHeight="1">
      <x:c r="A16" s="2"/>
      <x:c r="B16" s="2"/>
      <x:c r="C16" s="2"/>
      <x:c r="D16" s="2" t="str">
        <x:v>Emprunt net additionnel</x:v>
      </x:c>
      <x:c r="E16" s="33" t="n">
        <x:f>'Dette'!F17/1000</x:f>
        <x:v>12.080865969599998</x:v>
      </x:c>
      <x:c r="F16" s="33" t="n">
        <x:f>'Dette'!G17/1000</x:f>
        <x:v>22.56960150636801</x:v>
      </x:c>
      <x:c r="G16" s="33" t="n">
        <x:f>'Dette'!H17/1000</x:f>
        <x:v>25.554629876138243</x:v>
      </x:c>
      <x:c r="H16" s="33" t="n">
        <x:f>'Dette'!I17/1000</x:f>
        <x:v>23.164823010394148</x:v>
      </x:c>
      <x:c r="I16" s="33" t="n">
        <x:f>'Dette'!J17/1000</x:f>
        <x:v>17.79360444052659</x:v>
      </x:c>
      <x:c r="J16" s="33" t="n">
        <x:f>SUM(E16:I16)</x:f>
        <x:v>101.16352480302699</x:v>
      </x:c>
      <x:c r="K16" s="2"/>
    </x:row>
    <x:row r="17" ht="23" customHeight="1">
      <x:c r="A17" s="2"/>
      <x:c r="B17" s="2"/>
      <x:c r="C17" s="2"/>
      <x:c r="D17" s="2"/>
      <x:c r="E17" s="33"/>
      <x:c r="F17" s="33"/>
      <x:c r="G17" s="33"/>
      <x:c r="H17" s="33"/>
      <x:c r="I17" s="33"/>
      <x:c r="J17" s="33"/>
      <x:c r="K17" s="2"/>
    </x:row>
    <x:row r="18" ht="23" customHeight="1">
      <x:c r="A18" s="2"/>
      <x:c r="B18" s="2"/>
      <x:c r="C18" s="2"/>
      <x:c r="D18" s="39" t="str">
        <x:v>Déficit total / PIB</x:v>
      </x:c>
      <x:c r="E18" s="40" t="n">
        <x:f>'Dette'!F23</x:f>
        <x:v>0.03620805034409044</x:v>
      </x:c>
      <x:c r="F18" s="40" t="n">
        <x:f>'Dette'!G23</x:f>
        <x:v>0.040924298889819945</x:v>
      </x:c>
      <x:c r="G18" s="40" t="n">
        <x:f>'Dette'!H23</x:f>
        <x:v>0.04166878076535993</x:v>
      </x:c>
      <x:c r="H18" s="40" t="n">
        <x:f>'Dette'!I23</x:f>
        <x:v>0.04002610877118923</x:v>
      </x:c>
      <x:c r="I18" s="40" t="n">
        <x:f>'Dette'!J23</x:f>
        <x:v>0.03729986616157501</x:v>
      </x:c>
      <x:c r="J18" s="33"/>
      <x:c r="K18" s="2"/>
    </x:row>
    <x:row r="19" ht="23" customHeight="1">
      <x:c r="A19" s="2"/>
      <x:c r="B19" s="2"/>
      <x:c r="C19" s="2"/>
      <x:c r="D19" s="39" t="str">
        <x:v>Dette du Trésor / PIB</x:v>
      </x:c>
      <x:c r="E19" s="40" t="n">
        <x:f>'Dette'!F21</x:f>
        <x:v>0.6573519352361767</x:v>
      </x:c>
      <x:c r="F19" s="40" t="n">
        <x:f>'Dette'!G21</x:f>
        <x:v>0.6600950955837211</x:v>
      </x:c>
      <x:c r="G19" s="40" t="n">
        <x:f>'Dette'!H21</x:f>
        <x:v>0.6643886289279024</x:v>
      </x:c>
      <x:c r="H19" s="40" t="n">
        <x:f>'Dette'!I21</x:f>
        <x:v>0.6697783636791537</x:v>
      </x:c>
      <x:c r="I19" s="40" t="n">
        <x:f>'Dette'!J21</x:f>
        <x:v>0.6721608743882609</x:v>
      </x:c>
      <x:c r="J19" s="33"/>
      <x:c r="K19" s="2"/>
    </x:row>
    <x:row r="20" ht="23" customHeight="1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</x:row>
    <x:row r="21" ht="23" customHeight="1">
      <x:c r="A21" s="2"/>
      <x:c r="B21" s="2"/>
      <x:c r="C21" s="2"/>
      <x:c r="D21" s="2" t="str">
        <x:v>Le scénario est conditionnel : les recettes, réallocations, coûts unitaires et volumes doivent être validés.</x:v>
      </x:c>
      <x:c r="E21" s="2"/>
      <x:c r="F21" s="2"/>
      <x:c r="G21" s="2"/>
      <x:c r="H21" s="2"/>
      <x:c r="I21" s="2"/>
      <x:c r="J21" s="2"/>
      <x:c r="K21" s="2"/>
    </x:row>
    <x:row r="22" ht="23" customHeight="1">
      <x:c r="A22" s="2"/>
      <x:c r="B22" s="2"/>
      <x:c r="C22" s="2"/>
      <x:c r="D22" s="2" t="str">
        <x:v>Le coût inclut une provision publique pour les caisses. Les obligations privées et le foncier hors cash sont séparés.</x:v>
      </x:c>
      <x:c r="E22" s="2"/>
      <x:c r="F22" s="2"/>
      <x:c r="G22" s="2"/>
      <x:c r="H22" s="2"/>
      <x:c r="I22" s="2"/>
      <x:c r="J22" s="2"/>
      <x:c r="K22" s="2"/>
    </x:row>
    <x:row r="23" ht="23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</x:row>
    <x:row r="24" ht="23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</x:row>
    <x:row r="25" ht="23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</x:row>
    <x:row r="26" ht="23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</x:row>
    <x:row r="27" ht="23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</x:row>
    <x:row r="28" ht="23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</x:row>
    <x:row r="29" ht="23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</x:row>
    <x:row r="30" ht="23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</x:row>
    <x:row r="31" ht="23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</x:row>
    <x:row r="32" ht="23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</x:row>
    <x:row r="33" ht="23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</x:row>
    <x:row r="34" ht="23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</x:row>
    <x:row r="35" ht="23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</x:row>
    <x:row r="36" ht="23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</x:row>
    <x:row r="37" ht="23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</x:row>
    <x:row r="38" ht="23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</x:row>
    <x:row r="39" ht="23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</x:row>
    <x:row r="40" ht="23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</x:row>
    <x:row r="41" ht="38" customHeight="1">
      <x:c r="A41" s="2"/>
      <x:c r="B41" s="2"/>
      <x:c r="C41" s="2"/>
      <x:c r="D41" s="8" t="str">
        <x:v>Année</x:v>
      </x:c>
      <x:c r="E41" s="8" t="str">
        <x:v>Coût public</x:v>
      </x:c>
      <x:c r="F41" s="8" t="str">
        <x:v>Leviers conditionnels</x:v>
      </x:c>
      <x:c r="G41" s="2"/>
      <x:c r="H41" s="2"/>
      <x:c r="I41" s="2"/>
      <x:c r="J41" s="2"/>
      <x:c r="K41" s="2"/>
    </x:row>
    <x:row r="42" ht="23" customHeight="1">
      <x:c r="A42" s="2"/>
      <x:c r="B42" s="2"/>
      <x:c r="C42" s="2"/>
      <x:c r="D42" s="2" t="str">
        <x:v>2027</x:v>
      </x:c>
      <x:c r="E42" s="13" t="n">
        <x:f>E8</x:f>
        <x:v>20.091605969599996</x:v>
      </x:c>
      <x:c r="F42" s="13" t="n">
        <x:f>E12</x:f>
        <x:v>8.01074</x:v>
      </x:c>
      <x:c r="G42" s="2"/>
      <x:c r="H42" s="2"/>
      <x:c r="I42" s="2"/>
      <x:c r="J42" s="2"/>
      <x:c r="K42" s="2"/>
    </x:row>
    <x:row r="43" ht="23" customHeight="1">
      <x:c r="A43" s="2"/>
      <x:c r="B43" s="2"/>
      <x:c r="C43" s="2"/>
      <x:c r="D43" s="2" t="str">
        <x:v>2028</x:v>
      </x:c>
      <x:c r="E43" s="13" t="n">
        <x:f>F8</x:f>
        <x:v>36.98997286758401</x:v>
      </x:c>
      <x:c r="F43" s="13" t="n">
        <x:f>F12</x:f>
        <x:v>14.903606</x:v>
      </x:c>
      <x:c r="G43" s="2"/>
      <x:c r="H43" s="2"/>
      <x:c r="I43" s="2"/>
      <x:c r="J43" s="2"/>
      <x:c r="K43" s="2"/>
    </x:row>
    <x:row r="44" ht="23" customHeight="1">
      <x:c r="A44" s="2"/>
      <x:c r="B44" s="2"/>
      <x:c r="C44" s="2"/>
      <x:c r="D44" s="2" t="str">
        <x:v>2029</x:v>
      </x:c>
      <x:c r="E44" s="13" t="n">
        <x:f>G8</x:f>
        <x:v>47.06934517709952</x:v>
      </x:c>
      <x:c r="F44" s="13" t="n">
        <x:f>G12</x:f>
        <x:v>22.900734</x:v>
      </x:c>
      <x:c r="G44" s="2"/>
      <x:c r="H44" s="2"/>
      <x:c r="I44" s="2"/>
      <x:c r="J44" s="2"/>
      <x:c r="K44" s="2"/>
    </x:row>
    <x:row r="45" ht="23" customHeight="1">
      <x:c r="A45" s="2"/>
      <x:c r="B45" s="2"/>
      <x:c r="C45" s="2"/>
      <x:c r="D45" s="2" t="str">
        <x:v>2030</x:v>
      </x:c>
      <x:c r="E45" s="13" t="n">
        <x:f>H8</x:f>
        <x:v>51.8544811163099</x:v>
      </x:c>
      <x:c r="F45" s="13" t="n">
        <x:f>H12</x:f>
        <x:v>31.097862</x:v>
      </x:c>
      <x:c r="G45" s="2"/>
      <x:c r="H45" s="2"/>
      <x:c r="I45" s="2"/>
      <x:c r="J45" s="2"/>
      <x:c r="K45" s="2"/>
    </x:row>
    <x:row r="46">
      <x:c r="D46" t="str">
        <x:v>2031</x:v>
      </x:c>
      <x:c r="E46" s="38" t="n">
        <x:f>I8</x:f>
        <x:v>53.37570362602657</x:v>
      </x:c>
      <x:c r="F46" s="38" t="n">
        <x:f>I12</x:f>
        <x:v>38.916896</x:v>
      </x:c>
    </x:row>
  </x:sheetData>
  <x:pageMargins left="0.7" right="0.7" top="0.75" bottom="0.75" header="0.3" footer="0.3"/>
  <x:drawing xmlns:r="http://schemas.openxmlformats.org/officeDocument/2006/relationships" r:id="R87c3deb612074c62"/>
</x:worksheet>
</file>

<file path=xl/worksheets/sheet2.xml><?xml version="1.0" encoding="utf-8"?>
<x:worksheet xmlns:x="http://schemas.openxmlformats.org/spreadsheetml/2006/main">
  <x:sheetPr>
    <x:tabColor rgb="FF6E89A9"/>
  </x:sheetPr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40.560001373291016" hidden="0" customWidth="1"/>
    <x:col min="5" max="5" width="13.109999656677246" hidden="0" customWidth="1"/>
    <x:col min="6" max="6" width="13.109999656677246" hidden="0" customWidth="1"/>
    <x:col min="7" max="7" width="13.109999656677246" hidden="0" customWidth="1"/>
    <x:col min="8" max="8" width="13.109999656677246" hidden="0" customWidth="1"/>
    <x:col min="9" max="9" width="13.109999656677246" hidden="0" customWidth="1"/>
    <x:col min="10" max="10" width="13.10999965667724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3" customHeight="1">
      <x:c r="A2" s="2"/>
      <x:c r="B2" s="2"/>
      <x:c r="C2" s="3" t="str">
        <x:v>Hypothèses de financement et de risque</x:v>
      </x:c>
      <x:c r="D2" s="2"/>
      <x:c r="E2" s="2"/>
      <x:c r="F2" s="2"/>
      <x:c r="G2" s="2"/>
      <x:c r="H2" s="2"/>
      <x:c r="I2" s="2"/>
      <x:c r="J2" s="2"/>
    </x:row>
    <x:row r="3" ht="23" customHeight="1">
      <x:c r="A3" s="2"/>
      <x:c r="B3" s="2"/>
      <x:c r="C3" s="2" t="str">
        <x:v>Cas : 1 ou 2</x:v>
      </x:c>
      <x:c r="D3" s="4" t="str">
        <x:f>CHOOSE(E3,"Central ciblé","Défavorable")</x:f>
        <x:v>Central ciblé</x:v>
      </x:c>
      <x:c r="E3" s="14" t="n">
        <x:v>1</x:v>
      </x:c>
      <x:c r="F3" s="2"/>
      <x:c r="G3" s="2"/>
      <x:c r="H3" s="2"/>
      <x:c r="I3" s="2"/>
      <x:c r="J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</x:row>
    <x:row r="5" ht="38" customHeight="1">
      <x:c r="A5" s="2"/>
      <x:c r="B5" s="2"/>
      <x:c r="C5" s="2"/>
      <x:c r="D5" s="8" t="str">
        <x:v>Hypothèse</x:v>
      </x:c>
      <x:c r="E5" s="8" t="n">
        <x:v>2027</x:v>
      </x:c>
      <x:c r="F5" s="8" t="n">
        <x:v>2028</x:v>
      </x:c>
      <x:c r="G5" s="8" t="n">
        <x:v>2029</x:v>
      </x:c>
      <x:c r="H5" s="8" t="n">
        <x:v>2030</x:v>
      </x:c>
      <x:c r="I5" s="8" t="n">
        <x:v>2031</x:v>
      </x:c>
      <x:c r="J5" s="2"/>
    </x:row>
    <x:row r="6" ht="23" customHeight="1">
      <x:c r="A6" s="2"/>
      <x:c r="B6" s="2"/>
      <x:c r="C6" s="2"/>
      <x:c r="D6" s="2"/>
      <x:c r="E6" s="2"/>
      <x:c r="F6" s="2"/>
      <x:c r="G6" s="2"/>
      <x:c r="H6" s="2"/>
      <x:c r="I6" s="2"/>
      <x:c r="J6" s="2"/>
    </x:row>
    <x:row r="7" ht="23" customHeight="1">
      <x:c r="A7" s="2"/>
      <x:c r="B7" s="2"/>
      <x:c r="C7" s="2"/>
      <x:c r="D7" s="17" t="str">
        <x:v>Coûts ou demandes supplémentaires — actif</x:v>
      </x:c>
      <x:c r="E7" s="19" t="n">
        <x:f>IF(CHOOSE($E$3,ISNUMBER(E8),ISNUMBER(E9)),CHOOSE($E$3,E8,E9),NA())</x:f>
        <x:v>1</x:v>
      </x:c>
      <x:c r="F7" s="19" t="n">
        <x:f>IF(CHOOSE($E$3,ISNUMBER(F8),ISNUMBER(F9)),CHOOSE($E$3,F8,F9),NA())</x:f>
        <x:v>1</x:v>
      </x:c>
      <x:c r="G7" s="19" t="n">
        <x:f>IF(CHOOSE($E$3,ISNUMBER(G8),ISNUMBER(G9)),CHOOSE($E$3,G8,G9),NA())</x:f>
        <x:v>1</x:v>
      </x:c>
      <x:c r="H7" s="19" t="n">
        <x:f>IF(CHOOSE($E$3,ISNUMBER(H8),ISNUMBER(H9)),CHOOSE($E$3,H8,H9),NA())</x:f>
        <x:v>1</x:v>
      </x:c>
      <x:c r="I7" s="19" t="n">
        <x:f>IF(CHOOSE($E$3,ISNUMBER(I8),ISNUMBER(I9)),CHOOSE($E$3,I8,I9),NA())</x:f>
        <x:v>1</x:v>
      </x:c>
      <x:c r="J7" s="2"/>
    </x:row>
    <x:row r="8" ht="23" customHeight="1">
      <x:c r="A8" s="2"/>
      <x:c r="B8" s="2"/>
      <x:c r="C8" s="2"/>
      <x:c r="D8" s="2" t="str">
        <x:v>Central</x:v>
      </x:c>
      <x:c r="E8" s="20" t="n">
        <x:v>1</x:v>
      </x:c>
      <x:c r="F8" s="20" t="n">
        <x:v>1</x:v>
      </x:c>
      <x:c r="G8" s="20" t="n">
        <x:v>1</x:v>
      </x:c>
      <x:c r="H8" s="20" t="n">
        <x:v>1</x:v>
      </x:c>
      <x:c r="I8" s="20" t="n">
        <x:v>1</x:v>
      </x:c>
      <x:c r="J8" s="2"/>
    </x:row>
    <x:row r="9" ht="23" customHeight="1">
      <x:c r="A9" s="2"/>
      <x:c r="B9" s="2"/>
      <x:c r="C9" s="2"/>
      <x:c r="D9" s="2" t="str">
        <x:v>Défavorable</x:v>
      </x:c>
      <x:c r="E9" s="20" t="n">
        <x:v>1.25</x:v>
      </x:c>
      <x:c r="F9" s="20" t="n">
        <x:v>1.25</x:v>
      </x:c>
      <x:c r="G9" s="20" t="n">
        <x:v>1.25</x:v>
      </x:c>
      <x:c r="H9" s="20" t="n">
        <x:v>1.25</x:v>
      </x:c>
      <x:c r="I9" s="20" t="n">
        <x:v>1.25</x:v>
      </x:c>
      <x:c r="J9" s="2"/>
    </x:row>
    <x:row r="10" ht="23" customHeight="1">
      <x:c r="A10" s="2"/>
      <x:c r="B10" s="2"/>
      <x:c r="C10" s="2"/>
      <x:c r="D10" s="2"/>
      <x:c r="E10" s="2"/>
      <x:c r="F10" s="2"/>
      <x:c r="G10" s="2"/>
      <x:c r="H10" s="2"/>
      <x:c r="I10" s="2"/>
      <x:c r="J10" s="2"/>
    </x:row>
    <x:row r="11" ht="23" customHeight="1">
      <x:c r="A11" s="2"/>
      <x:c r="B11" s="2"/>
      <x:c r="C11" s="2"/>
      <x:c r="D11" s="17" t="str">
        <x:v>Inflation des coûts — actif</x:v>
      </x:c>
      <x:c r="E11" s="21" t="n">
        <x:f>IF(CHOOSE($E$3,ISNUMBER(E12),ISNUMBER(E13)),CHOOSE($E$3,E12,E13),NA())</x:f>
        <x:v>0.02</x:v>
      </x:c>
      <x:c r="F11" s="21" t="n">
        <x:f>IF(CHOOSE($E$3,ISNUMBER(F12),ISNUMBER(F13)),CHOOSE($E$3,F12,F13),NA())</x:f>
        <x:v>0.02</x:v>
      </x:c>
      <x:c r="G11" s="21" t="n">
        <x:f>IF(CHOOSE($E$3,ISNUMBER(G12),ISNUMBER(G13)),CHOOSE($E$3,G12,G13),NA())</x:f>
        <x:v>0.02</x:v>
      </x:c>
      <x:c r="H11" s="21" t="n">
        <x:f>IF(CHOOSE($E$3,ISNUMBER(H12),ISNUMBER(H13)),CHOOSE($E$3,H12,H13),NA())</x:f>
        <x:v>0.02</x:v>
      </x:c>
      <x:c r="I11" s="21" t="n">
        <x:f>IF(CHOOSE($E$3,ISNUMBER(I12),ISNUMBER(I13)),CHOOSE($E$3,I12,I13),NA())</x:f>
        <x:v>0.02</x:v>
      </x:c>
      <x:c r="J11" s="2"/>
    </x:row>
    <x:row r="12" ht="23" customHeight="1">
      <x:c r="A12" s="2"/>
      <x:c r="B12" s="2"/>
      <x:c r="C12" s="2"/>
      <x:c r="D12" s="2" t="str">
        <x:v>Central</x:v>
      </x:c>
      <x:c r="E12" s="22" t="n">
        <x:v>0.02</x:v>
      </x:c>
      <x:c r="F12" s="22" t="n">
        <x:v>0.02</x:v>
      </x:c>
      <x:c r="G12" s="22" t="n">
        <x:v>0.02</x:v>
      </x:c>
      <x:c r="H12" s="22" t="n">
        <x:v>0.02</x:v>
      </x:c>
      <x:c r="I12" s="22" t="n">
        <x:v>0.02</x:v>
      </x:c>
      <x:c r="J12" s="2"/>
    </x:row>
    <x:row r="13" ht="23" customHeight="1">
      <x:c r="A13" s="2"/>
      <x:c r="B13" s="2"/>
      <x:c r="C13" s="2"/>
      <x:c r="D13" s="2" t="str">
        <x:v>Défavorable</x:v>
      </x:c>
      <x:c r="E13" s="22" t="n">
        <x:v>0.035</x:v>
      </x:c>
      <x:c r="F13" s="22" t="n">
        <x:v>0.035</x:v>
      </x:c>
      <x:c r="G13" s="22" t="n">
        <x:v>0.035</x:v>
      </x:c>
      <x:c r="H13" s="22" t="n">
        <x:v>0.035</x:v>
      </x:c>
      <x:c r="I13" s="22" t="n">
        <x:v>0.035</x:v>
      </x:c>
      <x:c r="J13" s="2"/>
    </x:row>
    <x:row r="14" ht="23" customHeight="1">
      <x:c r="A14" s="2"/>
      <x:c r="B14" s="2"/>
      <x:c r="C14" s="2"/>
      <x:c r="D14" s="2"/>
      <x:c r="E14" s="2"/>
      <x:c r="F14" s="2"/>
      <x:c r="G14" s="2"/>
      <x:c r="H14" s="2"/>
      <x:c r="I14" s="2"/>
      <x:c r="J14" s="2"/>
    </x:row>
    <x:row r="15" ht="23" customHeight="1">
      <x:c r="A15" s="2"/>
      <x:c r="B15" s="2"/>
      <x:c r="C15" s="2"/>
      <x:c r="D15" s="17" t="str">
        <x:v>Recours jeunesse : × base 25 % — actif</x:v>
      </x:c>
      <x:c r="E15" s="19" t="n">
        <x:f>IF(CHOOSE($E$3,ISNUMBER(E16),ISNUMBER(E17)),CHOOSE($E$3,E16,E17),NA())</x:f>
        <x:v>1</x:v>
      </x:c>
      <x:c r="F15" s="19" t="n">
        <x:f>IF(CHOOSE($E$3,ISNUMBER(F16),ISNUMBER(F17)),CHOOSE($E$3,F16,F17),NA())</x:f>
        <x:v>1</x:v>
      </x:c>
      <x:c r="G15" s="19" t="n">
        <x:f>IF(CHOOSE($E$3,ISNUMBER(G16),ISNUMBER(G17)),CHOOSE($E$3,G16,G17),NA())</x:f>
        <x:v>1</x:v>
      </x:c>
      <x:c r="H15" s="19" t="n">
        <x:f>IF(CHOOSE($E$3,ISNUMBER(H16),ISNUMBER(H17)),CHOOSE($E$3,H16,H17),NA())</x:f>
        <x:v>1</x:v>
      </x:c>
      <x:c r="I15" s="19" t="n">
        <x:f>IF(CHOOSE($E$3,ISNUMBER(I16),ISNUMBER(I17)),CHOOSE($E$3,I16,I17),NA())</x:f>
        <x:v>1</x:v>
      </x:c>
      <x:c r="J15" s="2"/>
    </x:row>
    <x:row r="16" ht="23" customHeight="1">
      <x:c r="A16" s="2"/>
      <x:c r="B16" s="2"/>
      <x:c r="C16" s="2"/>
      <x:c r="D16" s="2" t="str">
        <x:v>Central</x:v>
      </x:c>
      <x:c r="E16" s="20" t="n">
        <x:v>1</x:v>
      </x:c>
      <x:c r="F16" s="20" t="n">
        <x:v>1</x:v>
      </x:c>
      <x:c r="G16" s="20" t="n">
        <x:v>1</x:v>
      </x:c>
      <x:c r="H16" s="20" t="n">
        <x:v>1</x:v>
      </x:c>
      <x:c r="I16" s="20" t="n">
        <x:v>1</x:v>
      </x:c>
      <x:c r="J16" s="2"/>
    </x:row>
    <x:row r="17" ht="23" customHeight="1">
      <x:c r="A17" s="2"/>
      <x:c r="B17" s="2"/>
      <x:c r="C17" s="2"/>
      <x:c r="D17" s="2" t="str">
        <x:v>Défavorable</x:v>
      </x:c>
      <x:c r="E17" s="20" t="n">
        <x:v>2</x:v>
      </x:c>
      <x:c r="F17" s="20" t="n">
        <x:v>2</x:v>
      </x:c>
      <x:c r="G17" s="20" t="n">
        <x:v>2</x:v>
      </x:c>
      <x:c r="H17" s="20" t="n">
        <x:v>2</x:v>
      </x:c>
      <x:c r="I17" s="20" t="n">
        <x:v>2</x:v>
      </x:c>
      <x:c r="J17" s="2"/>
    </x:row>
    <x:row r="18" ht="23" customHeight="1">
      <x:c r="A18" s="2"/>
      <x:c r="B18" s="2"/>
      <x:c r="C18" s="2"/>
      <x:c r="D18" s="2"/>
      <x:c r="E18" s="2"/>
      <x:c r="F18" s="2"/>
      <x:c r="G18" s="2"/>
      <x:c r="H18" s="2"/>
      <x:c r="I18" s="2"/>
      <x:c r="J18" s="2"/>
    </x:row>
    <x:row r="19" ht="23" customHeight="1">
      <x:c r="A19" s="2"/>
      <x:c r="B19" s="2"/>
      <x:c r="C19" s="2"/>
      <x:c r="D19" s="17" t="str">
        <x:v>Réalisation recettes et économies — actif</x:v>
      </x:c>
      <x:c r="E19" s="21" t="n">
        <x:f>IF(CHOOSE($E$3,ISNUMBER(E20),ISNUMBER(E21)),CHOOSE($E$3,E20,E21),NA())</x:f>
        <x:v>1</x:v>
      </x:c>
      <x:c r="F19" s="21" t="n">
        <x:f>IF(CHOOSE($E$3,ISNUMBER(F20),ISNUMBER(F21)),CHOOSE($E$3,F20,F21),NA())</x:f>
        <x:v>1</x:v>
      </x:c>
      <x:c r="G19" s="21" t="n">
        <x:f>IF(CHOOSE($E$3,ISNUMBER(G20),ISNUMBER(G21)),CHOOSE($E$3,G20,G21),NA())</x:f>
        <x:v>1</x:v>
      </x:c>
      <x:c r="H19" s="21" t="n">
        <x:f>IF(CHOOSE($E$3,ISNUMBER(H20),ISNUMBER(H21)),CHOOSE($E$3,H20,H21),NA())</x:f>
        <x:v>1</x:v>
      </x:c>
      <x:c r="I19" s="21" t="n">
        <x:f>IF(CHOOSE($E$3,ISNUMBER(I20),ISNUMBER(I21)),CHOOSE($E$3,I20,I21),NA())</x:f>
        <x:v>1</x:v>
      </x:c>
      <x:c r="J19" s="2"/>
    </x:row>
    <x:row r="20" ht="23" customHeight="1">
      <x:c r="A20" s="2"/>
      <x:c r="B20" s="2"/>
      <x:c r="C20" s="2"/>
      <x:c r="D20" s="2" t="str">
        <x:v>Central</x:v>
      </x:c>
      <x:c r="E20" s="22" t="n">
        <x:v>1</x:v>
      </x:c>
      <x:c r="F20" s="22" t="n">
        <x:v>1</x:v>
      </x:c>
      <x:c r="G20" s="22" t="n">
        <x:v>1</x:v>
      </x:c>
      <x:c r="H20" s="22" t="n">
        <x:v>1</x:v>
      </x:c>
      <x:c r="I20" s="22" t="n">
        <x:v>1</x:v>
      </x:c>
      <x:c r="J20" s="2"/>
    </x:row>
    <x:row r="21" ht="23" customHeight="1">
      <x:c r="A21" s="2"/>
      <x:c r="B21" s="2"/>
      <x:c r="C21" s="2"/>
      <x:c r="D21" s="2" t="str">
        <x:v>Défavorable</x:v>
      </x:c>
      <x:c r="E21" s="22" t="n">
        <x:v>0.7</x:v>
      </x:c>
      <x:c r="F21" s="22" t="n">
        <x:v>0.7</x:v>
      </x:c>
      <x:c r="G21" s="22" t="n">
        <x:v>0.7</x:v>
      </x:c>
      <x:c r="H21" s="22" t="n">
        <x:v>0.7</x:v>
      </x:c>
      <x:c r="I21" s="22" t="n">
        <x:v>0.7</x:v>
      </x:c>
      <x:c r="J21" s="2"/>
    </x:row>
    <x:row r="22" ht="23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</x:row>
    <x:row r="23" ht="23" customHeight="1">
      <x:c r="A23" s="2"/>
      <x:c r="B23" s="2"/>
      <x:c r="C23" s="2"/>
      <x:c r="D23" s="17" t="str">
        <x:v>Réalisation des réallocations — actif</x:v>
      </x:c>
      <x:c r="E23" s="21" t="n">
        <x:f>IF(CHOOSE($E$3,ISNUMBER(E24),ISNUMBER(E25)),CHOOSE($E$3,E24,E25),NA())</x:f>
        <x:v>1</x:v>
      </x:c>
      <x:c r="F23" s="21" t="n">
        <x:f>IF(CHOOSE($E$3,ISNUMBER(F24),ISNUMBER(F25)),CHOOSE($E$3,F24,F25),NA())</x:f>
        <x:v>1</x:v>
      </x:c>
      <x:c r="G23" s="21" t="n">
        <x:f>IF(CHOOSE($E$3,ISNUMBER(G24),ISNUMBER(G25)),CHOOSE($E$3,G24,G25),NA())</x:f>
        <x:v>1</x:v>
      </x:c>
      <x:c r="H23" s="21" t="n">
        <x:f>IF(CHOOSE($E$3,ISNUMBER(H24),ISNUMBER(H25)),CHOOSE($E$3,H24,H25),NA())</x:f>
        <x:v>1</x:v>
      </x:c>
      <x:c r="I23" s="21" t="n">
        <x:f>IF(CHOOSE($E$3,ISNUMBER(I24),ISNUMBER(I25)),CHOOSE($E$3,I24,I25),NA())</x:f>
        <x:v>1</x:v>
      </x:c>
      <x:c r="J23" s="2"/>
    </x:row>
    <x:row r="24" ht="23" customHeight="1">
      <x:c r="A24" s="2"/>
      <x:c r="B24" s="2"/>
      <x:c r="C24" s="2"/>
      <x:c r="D24" s="2" t="str">
        <x:v>Central</x:v>
      </x:c>
      <x:c r="E24" s="22" t="n">
        <x:v>1</x:v>
      </x:c>
      <x:c r="F24" s="22" t="n">
        <x:v>1</x:v>
      </x:c>
      <x:c r="G24" s="22" t="n">
        <x:v>1</x:v>
      </x:c>
      <x:c r="H24" s="22" t="n">
        <x:v>1</x:v>
      </x:c>
      <x:c r="I24" s="22" t="n">
        <x:v>1</x:v>
      </x:c>
      <x:c r="J24" s="2"/>
    </x:row>
    <x:row r="25" ht="23" customHeight="1">
      <x:c r="A25" s="2"/>
      <x:c r="B25" s="2"/>
      <x:c r="C25" s="2"/>
      <x:c r="D25" s="2" t="str">
        <x:v>Défavorable</x:v>
      </x:c>
      <x:c r="E25" s="22" t="n">
        <x:v>0.8</x:v>
      </x:c>
      <x:c r="F25" s="22" t="n">
        <x:v>0.8</x:v>
      </x:c>
      <x:c r="G25" s="22" t="n">
        <x:v>0.8</x:v>
      </x:c>
      <x:c r="H25" s="22" t="n">
        <x:v>0.8</x:v>
      </x:c>
      <x:c r="I25" s="22" t="n">
        <x:v>0.8</x:v>
      </x:c>
      <x:c r="J25" s="2"/>
    </x:row>
    <x:row r="26" ht="23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</x:row>
    <x:row r="27" ht="23" customHeight="1">
      <x:c r="A27" s="2"/>
      <x:c r="B27" s="2"/>
      <x:c r="C27" s="2"/>
      <x:c r="D27" s="17" t="str">
        <x:v>Taux sur la dette supplémentaire — actif</x:v>
      </x:c>
      <x:c r="E27" s="21" t="n">
        <x:f>IF(CHOOSE($E$3,ISNUMBER(E28),ISNUMBER(E29)),CHOOSE($E$3,E28,E29),NA())</x:f>
        <x:v>0.04</x:v>
      </x:c>
      <x:c r="F27" s="21" t="n">
        <x:f>IF(CHOOSE($E$3,ISNUMBER(F28),ISNUMBER(F29)),CHOOSE($E$3,F28,F29),NA())</x:f>
        <x:v>0.04</x:v>
      </x:c>
      <x:c r="G27" s="21" t="n">
        <x:f>IF(CHOOSE($E$3,ISNUMBER(G28),ISNUMBER(G29)),CHOOSE($E$3,G28,G29),NA())</x:f>
        <x:v>0.04</x:v>
      </x:c>
      <x:c r="H27" s="21" t="n">
        <x:f>IF(CHOOSE($E$3,ISNUMBER(H28),ISNUMBER(H29)),CHOOSE($E$3,H28,H29),NA())</x:f>
        <x:v>0.04</x:v>
      </x:c>
      <x:c r="I27" s="21" t="n">
        <x:f>IF(CHOOSE($E$3,ISNUMBER(I28),ISNUMBER(I29)),CHOOSE($E$3,I28,I29),NA())</x:f>
        <x:v>0.04</x:v>
      </x:c>
      <x:c r="J27" s="2"/>
    </x:row>
    <x:row r="28" ht="23" customHeight="1">
      <x:c r="A28" s="2"/>
      <x:c r="B28" s="2"/>
      <x:c r="C28" s="2"/>
      <x:c r="D28" s="2" t="str">
        <x:v>Central</x:v>
      </x:c>
      <x:c r="E28" s="22" t="n">
        <x:v>0.04</x:v>
      </x:c>
      <x:c r="F28" s="22" t="n">
        <x:v>0.04</x:v>
      </x:c>
      <x:c r="G28" s="22" t="n">
        <x:v>0.04</x:v>
      </x:c>
      <x:c r="H28" s="22" t="n">
        <x:v>0.04</x:v>
      </x:c>
      <x:c r="I28" s="22" t="n">
        <x:v>0.04</x:v>
      </x:c>
      <x:c r="J28" s="2"/>
    </x:row>
    <x:row r="29" ht="23" customHeight="1">
      <x:c r="A29" s="2"/>
      <x:c r="B29" s="2"/>
      <x:c r="C29" s="2"/>
      <x:c r="D29" s="2" t="str">
        <x:v>Défavorable</x:v>
      </x:c>
      <x:c r="E29" s="22" t="n">
        <x:v>0.055</x:v>
      </x:c>
      <x:c r="F29" s="22" t="n">
        <x:v>0.055</x:v>
      </x:c>
      <x:c r="G29" s="22" t="n">
        <x:v>0.055</x:v>
      </x:c>
      <x:c r="H29" s="22" t="n">
        <x:v>0.055</x:v>
      </x:c>
      <x:c r="I29" s="22" t="n">
        <x:v>0.055</x:v>
      </x:c>
      <x:c r="J29" s="2"/>
    </x:row>
    <x:row r="30" ht="23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</x:row>
    <x:row r="31" ht="23" customHeight="1">
      <x:c r="A31" s="2"/>
      <x:c r="B31" s="2"/>
      <x:c r="C31" s="2"/>
      <x:c r="D31" s="17" t="str">
        <x:v>Déficit de référence / PIB — actif</x:v>
      </x:c>
      <x:c r="E31" s="21" t="n">
        <x:f>IF(CHOOSE($E$3,ISNUMBER(E32),ISNUMBER(E33)),CHOOSE($E$3,E32,E33),NA())</x:f>
        <x:v>0.03</x:v>
      </x:c>
      <x:c r="F31" s="21" t="n">
        <x:f>IF(CHOOSE($E$3,ISNUMBER(F32),ISNUMBER(F33)),CHOOSE($E$3,F32,F33),NA())</x:f>
        <x:v>0.03</x:v>
      </x:c>
      <x:c r="G31" s="21" t="n">
        <x:f>IF(CHOOSE($E$3,ISNUMBER(G32),ISNUMBER(G33)),CHOOSE($E$3,G32,G33),NA())</x:f>
        <x:v>0.03</x:v>
      </x:c>
      <x:c r="H31" s="21" t="n">
        <x:f>IF(CHOOSE($E$3,ISNUMBER(H32),ISNUMBER(H33)),CHOOSE($E$3,H32,H33),NA())</x:f>
        <x:v>0.03</x:v>
      </x:c>
      <x:c r="I31" s="21" t="n">
        <x:f>IF(CHOOSE($E$3,ISNUMBER(I32),ISNUMBER(I33)),CHOOSE($E$3,I32,I33),NA())</x:f>
        <x:v>0.03</x:v>
      </x:c>
      <x:c r="J31" s="2"/>
    </x:row>
    <x:row r="32" ht="23" customHeight="1">
      <x:c r="A32" s="2"/>
      <x:c r="B32" s="2"/>
      <x:c r="C32" s="2"/>
      <x:c r="D32" s="2" t="str">
        <x:v>Central</x:v>
      </x:c>
      <x:c r="E32" s="22" t="n">
        <x:v>0.03</x:v>
      </x:c>
      <x:c r="F32" s="22" t="n">
        <x:v>0.03</x:v>
      </x:c>
      <x:c r="G32" s="22" t="n">
        <x:v>0.03</x:v>
      </x:c>
      <x:c r="H32" s="22" t="n">
        <x:v>0.03</x:v>
      </x:c>
      <x:c r="I32" s="22" t="n">
        <x:v>0.03</x:v>
      </x:c>
      <x:c r="J32" s="2"/>
    </x:row>
    <x:row r="33" ht="23" customHeight="1">
      <x:c r="A33" s="2"/>
      <x:c r="B33" s="2"/>
      <x:c r="C33" s="2"/>
      <x:c r="D33" s="2" t="str">
        <x:v>Défavorable</x:v>
      </x:c>
      <x:c r="E33" s="22" t="n">
        <x:v>0.032</x:v>
      </x:c>
      <x:c r="F33" s="22" t="n">
        <x:v>0.032</x:v>
      </x:c>
      <x:c r="G33" s="22" t="n">
        <x:v>0.032</x:v>
      </x:c>
      <x:c r="H33" s="22" t="n">
        <x:v>0.032</x:v>
      </x:c>
      <x:c r="I33" s="22" t="n">
        <x:v>0.032</x:v>
      </x:c>
      <x:c r="J33" s="2"/>
    </x:row>
    <x:row r="34" ht="23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</x:row>
    <x:row r="35" ht="23" customHeight="1">
      <x:c r="A35" s="2"/>
      <x:c r="B35" s="2"/>
      <x:c r="C35" s="2"/>
      <x:c r="D35" s="17" t="str">
        <x:v>PIB nominal (MDH) — actif</x:v>
      </x:c>
      <x:c r="E35" s="23" t="n">
        <x:f>IF(CHOOSE($E$3,ISNUMBER(E36),ISNUMBER(E37)),CHOOSE($E$3,E36,E37),NA())</x:f>
        <x:v>1946000</x:v>
      </x:c>
      <x:c r="F35" s="23" t="n">
        <x:f>IF(CHOOSE($E$3,ISNUMBER(F36),ISNUMBER(F37)),CHOOSE($E$3,F36,F37),NA())</x:f>
        <x:v>2066000</x:v>
      </x:c>
      <x:c r="G35" s="23" t="n">
        <x:f>IF(CHOOSE($E$3,ISNUMBER(G36),ISNUMBER(G37)),CHOOSE($E$3,G36,G37),NA())</x:f>
        <x:v>2190000</x:v>
      </x:c>
      <x:c r="H35" s="23" t="n">
        <x:f>IF(CHOOSE($E$3,ISNUMBER(H36),ISNUMBER(H37)),CHOOSE($E$3,H36,H37),NA())</x:f>
        <x:v>2310450</x:v>
      </x:c>
      <x:c r="I35" s="23" t="n">
        <x:f>IF(CHOOSE($E$3,ISNUMBER(I36),ISNUMBER(I37)),CHOOSE($E$3,I36,I37),NA())</x:f>
        <x:v>2437524.75</x:v>
      </x:c>
      <x:c r="J35" s="2"/>
    </x:row>
    <x:row r="36" ht="23" customHeight="1">
      <x:c r="A36" s="2"/>
      <x:c r="B36" s="2"/>
      <x:c r="C36" s="2"/>
      <x:c r="D36" s="2" t="str">
        <x:v>Central</x:v>
      </x:c>
      <x:c r="E36" s="24" t="n">
        <x:v>1946000</x:v>
      </x:c>
      <x:c r="F36" s="24" t="n">
        <x:v>2066000</x:v>
      </x:c>
      <x:c r="G36" s="24" t="n">
        <x:v>2190000</x:v>
      </x:c>
      <x:c r="H36" s="24" t="n">
        <x:v>2310450</x:v>
      </x:c>
      <x:c r="I36" s="24" t="n">
        <x:v>2437524.75</x:v>
      </x:c>
      <x:c r="J36" s="2"/>
    </x:row>
    <x:row r="37" ht="23" customHeight="1">
      <x:c r="A37" s="2"/>
      <x:c r="B37" s="2"/>
      <x:c r="C37" s="2"/>
      <x:c r="D37" s="2" t="str">
        <x:v>Défavorable</x:v>
      </x:c>
      <x:c r="E37" s="24" t="n">
        <x:v>1910480</x:v>
      </x:c>
      <x:c r="F37" s="24" t="n">
        <x:v>1986899.2000000002</x:v>
      </x:c>
      <x:c r="G37" s="24" t="n">
        <x:v>2066375.168</x:v>
      </x:c>
      <x:c r="H37" s="24" t="n">
        <x:v>2149030.1747200005</x:v>
      </x:c>
      <x:c r="I37" s="24" t="n">
        <x:v>2234991.3817088003</x:v>
      </x:c>
      <x:c r="J37" s="2"/>
    </x:row>
    <x:row r="38" ht="23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</x:row>
    <x:row r="39" ht="23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</x:row>
    <x:row r="40" ht="23" customHeight="1">
      <x:c r="A40" s="2"/>
      <x:c r="B40" s="2"/>
      <x:c r="C40" s="2"/>
      <x:c r="D40" s="2" t="str">
        <x:v>Réserve pour imprévus</x:v>
      </x:c>
      <x:c r="E40" s="22" t="n">
        <x:v>0.1</x:v>
      </x:c>
      <x:c r="F40" s="2"/>
      <x:c r="G40" s="2"/>
      <x:c r="H40" s="2"/>
      <x:c r="I40" s="2"/>
      <x:c r="J40" s="2"/>
    </x:row>
    <x:row r="41" ht="23" customHeight="1">
      <x:c r="A41" s="2"/>
      <x:c r="B41" s="2"/>
      <x:c r="C41" s="2"/>
      <x:c r="D41" s="2" t="str">
        <x:v>Renouvellement annuel du CAPEX après 2031</x:v>
      </x:c>
      <x:c r="E41" s="22" t="n">
        <x:v>0.03</x:v>
      </x:c>
      <x:c r="F41" s="2"/>
      <x:c r="G41" s="2"/>
      <x:c r="H41" s="2"/>
      <x:c r="I41" s="2"/>
      <x:c r="J41" s="2"/>
    </x:row>
    <x:row r="42" ht="23" customHeight="1">
      <x:c r="A42" s="2"/>
      <x:c r="B42" s="2"/>
      <x:c r="C42" s="2"/>
      <x:c r="D42" s="2" t="str">
        <x:v>Hausse annuelle des ressources après 2031</x:v>
      </x:c>
      <x:c r="E42" s="22" t="n">
        <x:v>0.02</x:v>
      </x:c>
      <x:c r="F42" s="2"/>
      <x:c r="G42" s="2"/>
      <x:c r="H42" s="2"/>
      <x:c r="I42" s="2"/>
      <x:c r="J42" s="2"/>
    </x:row>
    <x:row r="43" ht="23" customHeight="1">
      <x:c r="A43" s="2"/>
      <x:c r="B43" s="2"/>
      <x:c r="C43" s="2"/>
      <x:c r="D43" s="2" t="str">
        <x:v>Croissance nominale après 2031</x:v>
      </x:c>
      <x:c r="E43" s="25" t="n">
        <x:f>CHOOSE(E3,5.5%,4.0%)</x:f>
        <x:v>0.055</x:v>
      </x:c>
      <x:c r="F43" s="2"/>
      <x:c r="G43" s="2"/>
      <x:c r="H43" s="2"/>
      <x:c r="I43" s="2"/>
      <x:c r="J43" s="2"/>
    </x:row>
    <x:row r="44" ht="23" customHeight="1">
      <x:c r="A44" s="2"/>
      <x:c r="B44" s="2"/>
      <x:c r="C44" s="2"/>
      <x:c r="D44" s="2" t="str">
        <x:v>Part de volontaires en deuxième année</x:v>
      </x:c>
      <x:c r="E44" s="22" t="n">
        <x:v>0.5</x:v>
      </x:c>
      <x:c r="F44" s="2"/>
      <x:c r="G44" s="2"/>
      <x:c r="H44" s="2"/>
      <x:c r="I44" s="2"/>
      <x:c r="J44" s="2"/>
    </x:row>
    <x:row r="45" ht="23" customHeight="1">
      <x:c r="A45" s="2"/>
      <x:c r="B45" s="2"/>
      <x:c r="C45" s="2"/>
      <x:c r="D45" s="2" t="str">
        <x:v>Places préscolaires : cible proposée</x:v>
      </x:c>
      <x:c r="E45" s="26" t="n">
        <x:v>1250000</x:v>
      </x:c>
      <x:c r="F45" s="2"/>
      <x:c r="G45" s="2"/>
      <x:c r="H45" s="2"/>
      <x:c r="I45" s="2"/>
      <x:c r="J45" s="2"/>
    </x:row>
    <x:row r="46" ht="23" customHeight="1">
      <x:c r="A46" s="2"/>
      <x:c r="B46" s="2"/>
      <x:c r="C46" s="2"/>
      <x:c r="D46" s="2" t="str">
        <x:v>Indice cumulé des prix depuis 2026</x:v>
      </x:c>
      <x:c r="E46" s="13" t="n">
        <x:f>1+E11</x:f>
        <x:v>1.02</x:v>
      </x:c>
      <x:c r="F46" s="13" t="n">
        <x:f>E46*(1+F11)</x:f>
        <x:v>1.0404</x:v>
      </x:c>
      <x:c r="G46" s="13" t="n">
        <x:f>F46*(1+G11)</x:f>
        <x:v>1.061208</x:v>
      </x:c>
      <x:c r="H46" s="13" t="n">
        <x:f>G46*(1+H11)</x:f>
        <x:v>1.08243216</x:v>
      </x:c>
      <x:c r="I46" s="13" t="n">
        <x:f>H46*(1+I11)</x:f>
        <x:v>1.1040808032</x:v>
      </x:c>
      <x:c r="J46" s="2"/>
    </x:row>
    <x:row r="47" ht="23" customHeight="1">
      <x:c r="A47" s="2"/>
      <x:c r="B47" s="2"/>
      <x:c r="C47" s="2"/>
      <x:c r="D47" s="2" t="str">
        <x:v>Recours jeunesse : base de travail</x:v>
      </x:c>
      <x:c r="E47" s="22" t="n">
        <x:v>0.25</x:v>
      </x:c>
      <x:c r="F47" s="2"/>
      <x:c r="G47" s="2"/>
      <x:c r="H47" s="2"/>
      <x:c r="I47" s="2"/>
      <x:c r="J47" s="2"/>
    </x:row>
    <x:row r="48" ht="23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</x:row>
    <x:row r="49" ht="23" customHeight="1">
      <x:c r="A49" s="2"/>
      <x:c r="B49" s="2"/>
      <x:c r="C49" s="2"/>
      <x:c r="D49" s="2" t="str">
        <x:v>Paramètres proposés : ils ne sont pas des coûts officiels ni des recettes déjà acquises.</x:v>
      </x:c>
      <x:c r="E49" s="2"/>
      <x:c r="F49" s="2"/>
      <x:c r="G49" s="2"/>
      <x:c r="H49" s="2"/>
      <x:c r="I49" s="2"/>
      <x:c r="J49" s="2"/>
    </x:row>
    <x:row r="50" ht="23" customHeight="1">
      <x:c r="A50" s="2"/>
      <x:c r="B50" s="2"/>
      <x:c r="C50" s="2"/>
      <x:c r="D50" s="2" t="str">
        <x:v>Stress : +25 % de charges, recours jeunesse doublé, recettes à 70 %, réallocations à 80 %.</x:v>
      </x:c>
      <x:c r="E50" s="2"/>
      <x:c r="F50" s="2"/>
      <x:c r="G50" s="2"/>
      <x:c r="H50" s="2"/>
      <x:c r="I50" s="2"/>
      <x:c r="J50" s="2"/>
    </x:row>
    <x:row r="51" ht="23" customHeight="1">
      <x:c r="A51" s="2"/>
      <x:c r="B51" s="2"/>
      <x:c r="C51" s="2"/>
      <x:c r="D51" s="2" t="str">
        <x:v>Pour les aides plafonnées, +25 % signifie plus de demandes ; le plafond individuel reste inchangé.</x:v>
      </x:c>
      <x:c r="E51" s="2"/>
      <x:c r="F51" s="2"/>
      <x:c r="G51" s="2"/>
      <x:c r="H51" s="2"/>
      <x:c r="I51" s="2"/>
      <x:c r="J51" s="2"/>
    </x:row>
    <x:row r="52" ht="23" customHeight="1">
      <x:c r="A52" s="2"/>
      <x:c r="B52" s="2"/>
      <x:c r="C52" s="2"/>
      <x:c r="D52" s="2" t="str">
        <x:v>PIB central 2027–2029 : MEF. 2030–2031 : hypothèse +5,5 % nominal/an.</x:v>
      </x:c>
      <x:c r="E52" s="2"/>
      <x:c r="F52" s="2"/>
      <x:c r="G52" s="2"/>
      <x:c r="H52" s="2"/>
      <x:c r="I52" s="2"/>
      <x:c r="J52" s="2"/>
    </x:row>
    <x:row r="53" ht="23" customHeight="1">
      <x:c r="A53" s="2"/>
      <x:c r="B53" s="2"/>
      <x:c r="C53" s="2"/>
      <x:c r="D53" s="2" t="str">
        <x:v>Changer les cellules bleues. Les résultats se recalculent dans les feuilles Coûts, Financement et Dette.</x:v>
      </x:c>
      <x:c r="E53" s="2"/>
      <x:c r="F53" s="2"/>
      <x:c r="G53" s="2"/>
      <x:c r="H53" s="2"/>
      <x:c r="I53" s="2"/>
      <x:c r="J53" s="2"/>
    </x:row>
    <x:row r="54" ht="23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</x:row>
    <x:row r="55" ht="23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</x:row>
    <x:row r="56" ht="23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</x:row>
    <x:row r="57" ht="23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</x:row>
    <x:row r="58" ht="23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</x:row>
    <x:row r="59" ht="23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</x:row>
    <x:row r="60" ht="23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</x:row>
  </x:sheetData>
  <x:dataValidations count="1">
    <x:dataValidation type="whole" operator="between" sqref="E3">
      <x:formula1>1</x:formula1>
      <x:formula2>2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xSplit="4" ySplit="4" topLeftCell="E5" activePane="bottomRigh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8.33000183105469" hidden="0" customWidth="1"/>
    <x:col min="5" max="5" width="13.109999656677246" hidden="0" customWidth="1"/>
    <x:col min="6" max="6" width="13.109999656677246" hidden="0" customWidth="1"/>
    <x:col min="7" max="7" width="13.109999656677246" hidden="0" customWidth="1"/>
    <x:col min="8" max="8" width="13.109999656677246" hidden="0" customWidth="1"/>
    <x:col min="9" max="9" width="13.109999656677246" hidden="0" customWidth="1"/>
    <x:col min="10" max="10" width="13.109999656677246" hidden="0" customWidth="1"/>
    <x:col min="11" max="11" width="13.109999656677246" hidden="0" customWidth="1"/>
    <x:col min="12" max="12" width="13.109999656677246" hidden="0" customWidth="1"/>
    <x:col min="13" max="13" width="13.109999656677246" hidden="0" customWidth="1"/>
    <x:col min="14" max="14" width="13.109999656677246" hidden="0" customWidth="1"/>
    <x:col min="15" max="15" width="13.109999656677246" hidden="0" customWidth="1"/>
    <x:col min="16" max="16" width="18.889999389648438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3" customHeight="1">
      <x:c r="A2" s="2"/>
      <x:c r="B2" s="2"/>
      <x:c r="C2" s="3" t="str">
        <x:v>Coût public additionnel par poste (MDH)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</x:row>
    <x:row r="3" ht="23" customHeight="1">
      <x:c r="A3" s="2"/>
      <x:c r="B3" s="2"/>
      <x:c r="C3" s="2" t="str">
        <x:v>Scénario</x:v>
      </x:c>
      <x:c r="D3" s="4" t="str">
        <x:f>'Hypothèses'!D3</x:f>
        <x:v>Central ciblé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</x:row>
    <x:row r="4" ht="38" customHeight="1">
      <x:c r="A4" s="2"/>
      <x:c r="B4" s="2"/>
      <x:c r="C4" s="8" t="str">
        <x:v>Code</x:v>
      </x:c>
      <x:c r="D4" s="8" t="str">
        <x:v>Poste</x:v>
      </x:c>
      <x:c r="E4" s="8" t="str">
        <x:v>Quantité de base</x:v>
      </x:c>
      <x:c r="F4" s="8" t="str">
        <x:v>Coût unitaire / taux</x:v>
      </x:c>
      <x:c r="G4" s="8" t="str">
        <x:v>Part publique</x:v>
      </x:c>
      <x:c r="H4" s="8" t="str">
        <x:v>Base MDH</x:v>
      </x:c>
      <x:c r="I4" s="8" t="n">
        <x:v>2027</x:v>
      </x:c>
      <x:c r="J4" s="8" t="n">
        <x:v>2028</x:v>
      </x:c>
      <x:c r="K4" s="8" t="n">
        <x:v>2029</x:v>
      </x:c>
      <x:c r="L4" s="8" t="n">
        <x:v>2030</x:v>
      </x:c>
      <x:c r="M4" s="8" t="n">
        <x:v>2031</x:v>
      </x:c>
      <x:c r="N4" s="8" t="str">
        <x:v>Cumul 5 ans</x:v>
      </x:c>
      <x:c r="O4" s="8" t="str">
        <x:v>Nature</x:v>
      </x:c>
      <x:c r="P4" t="str">
        <x:v>Régime permanent base 2026</x:v>
      </x:c>
    </x:row>
    <x:row r="5" ht="25" hidden="0" customHeight="1">
      <x:c r="A5" s="2"/>
      <x:c r="B5" s="2"/>
      <x:c r="C5" s="44" t="str">
        <x:v>C01</x:v>
      </x:c>
      <x:c r="D5" s="44" t="str">
        <x:v>Création culturelle et langues</x:v>
      </x:c>
      <x:c r="E5" s="34" t="n">
        <x:f>IF(ISNUMBER('Paramètres'!E5),'Paramètres'!E5,NA())</x:f>
        <x:v>150</x:v>
      </x:c>
      <x:c r="F5" s="34" t="n">
        <x:f>IF(ISNUMBER('Paramètres'!F5),'Paramètres'!F5,NA())</x:f>
        <x:v>2000000</x:v>
      </x:c>
      <x:c r="G5" s="30" t="n">
        <x:f>IF(ISNUMBER('Paramètres'!G5),'Paramètres'!G5,NA())</x:f>
        <x:v>1</x:v>
      </x:c>
      <x:c r="H5" s="31" t="n">
        <x:f>E5*F5*G5/1000000</x:f>
        <x:v>300</x:v>
      </x:c>
      <x:c r="I5" s="32" t="n">
        <x:f>$H5*('Paramètres'!O5*(1+'Paramètres'!M5*('Hypothèses'!E15-1)))*'Hypothèses'!E7*(1+'Paramètres'!$H5*('Hypothèses'!E46-1))</x:f>
        <x:v>61.2</x:v>
      </x:c>
      <x:c r="J5" s="32" t="n">
        <x:f>$H5*('Paramètres'!P5*(1+'Paramètres'!M5*('Hypothèses'!F15-1)))*'Hypothèses'!F7*(1+'Paramètres'!$H5*('Hypothèses'!F46-1))</x:f>
        <x:v>124.848</x:v>
      </x:c>
      <x:c r="K5" s="32" t="n">
        <x:f>$H5*('Paramètres'!Q5*(1+'Paramètres'!M5*('Hypothèses'!G15-1)))*'Hypothèses'!G7*(1+'Paramètres'!$H5*('Hypothèses'!G46-1))</x:f>
        <x:v>191.01744</x:v>
      </x:c>
      <x:c r="L5" s="32" t="n">
        <x:f>$H5*('Paramètres'!R5*(1+'Paramètres'!M5*('Hypothèses'!H15-1)))*'Hypothèses'!H7*(1+'Paramètres'!$H5*('Hypothèses'!H46-1))</x:f>
        <x:v>259.7837184</x:v>
      </x:c>
      <x:c r="M5" s="32" t="n">
        <x:f>$H5*('Paramètres'!S5*(1+'Paramètres'!M5*('Hypothèses'!I15-1)))*'Hypothèses'!I7*(1+'Paramètres'!$H5*('Hypothèses'!I46-1))</x:f>
        <x:v>331.22424096000003</x:v>
      </x:c>
      <x:c r="N5" s="31" t="n">
        <x:f>SUM(I5:M5)</x:f>
        <x:v>968.0733993599999</x:v>
      </x:c>
      <x:c r="O5" s="2" t="str">
        <x:v>Fonctionnement</x:v>
      </x:c>
      <x:c r="P5" s="37" t="n">
        <x:f>H5*(1+'Paramètres'!M5*('Hypothèses'!I15-1))*1</x:f>
        <x:v>300</x:v>
      </x:c>
    </x:row>
    <x:row r="6" ht="25" hidden="0" customHeight="1">
      <x:c r="A6" s="2"/>
      <x:c r="B6" s="2"/>
      <x:c r="C6" s="44" t="str">
        <x:v>C02</x:v>
      </x:c>
      <x:c r="D6" s="44" t="str">
        <x:v>Équipements et lancement culture/langues</x:v>
      </x:c>
      <x:c r="E6" s="34" t="n">
        <x:f>IF(ISNUMBER('Paramètres'!E6),'Paramètres'!E6,NA())</x:f>
        <x:v>10</x:v>
      </x:c>
      <x:c r="F6" s="34" t="n">
        <x:f>IF(ISNUMBER('Paramètres'!F6),'Paramètres'!F6,NA())</x:f>
        <x:v>25000000</x:v>
      </x:c>
      <x:c r="G6" s="30" t="n">
        <x:f>IF(ISNUMBER('Paramètres'!G6),'Paramètres'!G6,NA())</x:f>
        <x:v>1</x:v>
      </x:c>
      <x:c r="H6" s="31" t="n">
        <x:f>E6*F6*G6/1000000</x:f>
        <x:v>250</x:v>
      </x:c>
      <x:c r="I6" s="32" t="n">
        <x:f>$H6*('Paramètres'!O6*(1+'Paramètres'!M6*('Hypothèses'!E15-1)))*'Hypothèses'!E7*(1+'Paramètres'!$H6*('Hypothèses'!E46-1))</x:f>
        <x:v>25.5</x:v>
      </x:c>
      <x:c r="J6" s="32" t="n">
        <x:f>$H6*('Paramètres'!P6*(1+'Paramètres'!M6*('Hypothèses'!F15-1)))*'Hypothèses'!F7*(1+'Paramètres'!$H6*('Hypothèses'!F46-1))</x:f>
        <x:v>52.019999999999996</x:v>
      </x:c>
      <x:c r="K6" s="32" t="n">
        <x:f>$H6*('Paramètres'!Q6*(1+'Paramètres'!M6*('Hypothèses'!G15-1)))*'Hypothèses'!G7*(1+'Paramètres'!$H6*('Hypothèses'!G46-1))</x:f>
        <x:v>79.5906</x:v>
      </x:c>
      <x:c r="L6" s="32" t="n">
        <x:f>$H6*('Paramètres'!R6*(1+'Paramètres'!M6*('Hypothèses'!H15-1)))*'Hypothèses'!H7*(1+'Paramètres'!$H6*('Hypothèses'!H46-1))</x:f>
        <x:v>67.65201</x:v>
      </x:c>
      <x:c r="M6" s="32" t="n">
        <x:f>$H6*('Paramètres'!S6*(1+'Paramètres'!M6*('Hypothèses'!I15-1)))*'Hypothèses'!I7*(1+'Paramètres'!$H6*('Hypothèses'!I46-1))</x:f>
        <x:v>41.403030120000004</x:v>
      </x:c>
      <x:c r="N6" s="31" t="n">
        <x:f>SUM(I6:M6)</x:f>
        <x:v>266.16564012</x:v>
      </x:c>
      <x:c r="O6" s="2" t="str">
        <x:v>Investissement</x:v>
      </x:c>
      <x:c r="P6" s="38" t="n">
        <x:f>0</x:f>
        <x:v>0</x:v>
      </x:c>
    </x:row>
    <x:row r="7" ht="25" hidden="0" customHeight="1">
      <x:c r="A7" s="2"/>
      <x:c r="B7" s="2"/>
      <x:c r="C7" s="44" t="str">
        <x:v>C03</x:v>
      </x:c>
      <x:c r="D7" s="44" t="str">
        <x:v>Équipes de soutien scolaire et social</x:v>
      </x:c>
      <x:c r="E7" s="34" t="n">
        <x:f>IF(ISNUMBER('Paramètres'!E7),'Paramètres'!E7,NA())</x:f>
        <x:v>2500</x:v>
      </x:c>
      <x:c r="F7" s="34" t="n">
        <x:f>IF(ISNUMBER('Paramètres'!F7),'Paramètres'!F7,NA())</x:f>
        <x:v>240000</x:v>
      </x:c>
      <x:c r="G7" s="30" t="n">
        <x:f>IF(ISNUMBER('Paramètres'!G7),'Paramètres'!G7,NA())</x:f>
        <x:v>1</x:v>
      </x:c>
      <x:c r="H7" s="31" t="n">
        <x:f>E7*F7*G7/1000000</x:f>
        <x:v>600</x:v>
      </x:c>
      <x:c r="I7" s="32" t="n">
        <x:f>$H7*('Paramètres'!O7*(1+'Paramètres'!M7*('Hypothèses'!E15-1)))*'Hypothèses'!E7*(1+'Paramètres'!$H7*('Hypothèses'!E46-1))</x:f>
        <x:v>122.4</x:v>
      </x:c>
      <x:c r="J7" s="32" t="n">
        <x:f>$H7*('Paramètres'!P7*(1+'Paramètres'!M7*('Hypothèses'!F15-1)))*'Hypothèses'!F7*(1+'Paramètres'!$H7*('Hypothèses'!F46-1))</x:f>
        <x:v>249.696</x:v>
      </x:c>
      <x:c r="K7" s="32" t="n">
        <x:f>$H7*('Paramètres'!Q7*(1+'Paramètres'!M7*('Hypothèses'!G15-1)))*'Hypothèses'!G7*(1+'Paramètres'!$H7*('Hypothèses'!G46-1))</x:f>
        <x:v>382.03488</x:v>
      </x:c>
      <x:c r="L7" s="32" t="n">
        <x:f>$H7*('Paramètres'!R7*(1+'Paramètres'!M7*('Hypothèses'!H15-1)))*'Hypothèses'!H7*(1+'Paramètres'!$H7*('Hypothèses'!H46-1))</x:f>
        <x:v>519.5674368</x:v>
      </x:c>
      <x:c r="M7" s="32" t="n">
        <x:f>$H7*('Paramètres'!S7*(1+'Paramètres'!M7*('Hypothèses'!I15-1)))*'Hypothèses'!I7*(1+'Paramètres'!$H7*('Hypothèses'!I46-1))</x:f>
        <x:v>662.4484819200001</x:v>
      </x:c>
      <x:c r="N7" s="31" t="n">
        <x:f>SUM(I7:M7)</x:f>
        <x:v>1936.1467987199999</x:v>
      </x:c>
      <x:c r="O7" s="2" t="str">
        <x:v>Fonctionnement</x:v>
      </x:c>
      <x:c r="P7" s="37" t="n">
        <x:f>H7*(1+'Paramètres'!M7*('Hypothèses'!I15-1))*1</x:f>
        <x:v>600</x:v>
      </x:c>
    </x:row>
    <x:row r="8" ht="25" hidden="0" customHeight="1">
      <x:c r="A8" s="2"/>
      <x:c r="B8" s="2"/>
      <x:c r="C8" s="44" t="str">
        <x:v>C04</x:v>
      </x:c>
      <x:c r="D8" s="44" t="str">
        <x:v>Installation du soutien scolaire</x:v>
      </x:c>
      <x:c r="E8" s="34" t="n">
        <x:f>IF(ISNUMBER('Paramètres'!E8),'Paramètres'!E8,NA())</x:f>
        <x:v>2500</x:v>
      </x:c>
      <x:c r="F8" s="34" t="n">
        <x:f>IF(ISNUMBER('Paramètres'!F8),'Paramètres'!F8,NA())</x:f>
        <x:v>200000</x:v>
      </x:c>
      <x:c r="G8" s="30" t="n">
        <x:f>IF(ISNUMBER('Paramètres'!G8),'Paramètres'!G8,NA())</x:f>
        <x:v>1</x:v>
      </x:c>
      <x:c r="H8" s="31" t="n">
        <x:f>E8*F8*G8/1000000</x:f>
        <x:v>500</x:v>
      </x:c>
      <x:c r="I8" s="32" t="n">
        <x:f>$H8*('Paramètres'!O8*(1+'Paramètres'!M8*('Hypothèses'!E15-1)))*'Hypothèses'!E7*(1+'Paramètres'!$H8*('Hypothèses'!E46-1))</x:f>
        <x:v>51</x:v>
      </x:c>
      <x:c r="J8" s="32" t="n">
        <x:f>$H8*('Paramètres'!P8*(1+'Paramètres'!M8*('Hypothèses'!F15-1)))*'Hypothèses'!F7*(1+'Paramètres'!$H8*('Hypothèses'!F46-1))</x:f>
        <x:v>104.03999999999999</x:v>
      </x:c>
      <x:c r="K8" s="32" t="n">
        <x:f>$H8*('Paramètres'!Q8*(1+'Paramètres'!M8*('Hypothèses'!G15-1)))*'Hypothèses'!G7*(1+'Paramètres'!$H8*('Hypothèses'!G46-1))</x:f>
        <x:v>159.1812</x:v>
      </x:c>
      <x:c r="L8" s="32" t="n">
        <x:f>$H8*('Paramètres'!R8*(1+'Paramètres'!M8*('Hypothèses'!H15-1)))*'Hypothèses'!H7*(1+'Paramètres'!$H8*('Hypothèses'!H46-1))</x:f>
        <x:v>135.30402</x:v>
      </x:c>
      <x:c r="M8" s="32" t="n">
        <x:f>$H8*('Paramètres'!S8*(1+'Paramètres'!M8*('Hypothèses'!I15-1)))*'Hypothèses'!I7*(1+'Paramètres'!$H8*('Hypothèses'!I46-1))</x:f>
        <x:v>82.80606024000001</x:v>
      </x:c>
      <x:c r="N8" s="31" t="n">
        <x:f>SUM(I8:M8)</x:f>
        <x:v>532.33128024</x:v>
      </x:c>
      <x:c r="O8" s="2" t="str">
        <x:v>Investissement</x:v>
      </x:c>
      <x:c r="P8" s="38" t="n">
        <x:f>0</x:f>
        <x:v>0</x:v>
      </x:c>
    </x:row>
    <x:row r="9" ht="25" hidden="0" customHeight="1">
      <x:c r="A9" s="2"/>
      <x:c r="B9" s="2"/>
      <x:c r="C9" s="44" t="str">
        <x:v>C05</x:v>
      </x:c>
      <x:c r="D9" s="44" t="str">
        <x:v>Protection numérique et prévention addictions</x:v>
      </x:c>
      <x:c r="E9" s="34" t="n">
        <x:f>IF(ISNUMBER('Paramètres'!E9),'Paramètres'!E9,NA())</x:f>
        <x:v>1</x:v>
      </x:c>
      <x:c r="F9" s="34" t="n">
        <x:f>IF(ISNUMBER('Paramètres'!F9),'Paramètres'!F9,NA())</x:f>
        <x:v>80000000</x:v>
      </x:c>
      <x:c r="G9" s="30" t="n">
        <x:f>IF(ISNUMBER('Paramètres'!G9),'Paramètres'!G9,NA())</x:f>
        <x:v>1</x:v>
      </x:c>
      <x:c r="H9" s="31" t="n">
        <x:f>E9*F9*G9/1000000</x:f>
        <x:v>80</x:v>
      </x:c>
      <x:c r="I9" s="32" t="n">
        <x:f>$H9*('Paramètres'!O9*(1+'Paramètres'!M9*('Hypothèses'!E15-1)))*'Hypothèses'!E7*(1+'Paramètres'!$H9*('Hypothèses'!E46-1))</x:f>
        <x:v>16.32</x:v>
      </x:c>
      <x:c r="J9" s="32" t="n">
        <x:f>$H9*('Paramètres'!P9*(1+'Paramètres'!M9*('Hypothèses'!F15-1)))*'Hypothèses'!F7*(1+'Paramètres'!$H9*('Hypothèses'!F46-1))</x:f>
        <x:v>33.2928</x:v>
      </x:c>
      <x:c r="K9" s="32" t="n">
        <x:f>$H9*('Paramètres'!Q9*(1+'Paramètres'!M9*('Hypothèses'!G15-1)))*'Hypothèses'!G7*(1+'Paramètres'!$H9*('Hypothèses'!G46-1))</x:f>
        <x:v>50.937984</x:v>
      </x:c>
      <x:c r="L9" s="32" t="n">
        <x:f>$H9*('Paramètres'!R9*(1+'Paramètres'!M9*('Hypothèses'!H15-1)))*'Hypothèses'!H7*(1+'Paramètres'!$H9*('Hypothèses'!H46-1))</x:f>
        <x:v>69.27565824</x:v>
      </x:c>
      <x:c r="M9" s="32" t="n">
        <x:f>$H9*('Paramètres'!S9*(1+'Paramètres'!M9*('Hypothèses'!I15-1)))*'Hypothèses'!I7*(1+'Paramètres'!$H9*('Hypothèses'!I46-1))</x:f>
        <x:v>88.32646425600001</x:v>
      </x:c>
      <x:c r="N9" s="31" t="n">
        <x:f>SUM(I9:M9)</x:f>
        <x:v>258.152906496</x:v>
      </x:c>
      <x:c r="O9" s="2" t="str">
        <x:v>Fonctionnement</x:v>
      </x:c>
      <x:c r="P9" s="37" t="n">
        <x:f>H9*(1+'Paramètres'!M9*('Hypothèses'!I15-1))*1</x:f>
        <x:v>80</x:v>
      </x:c>
    </x:row>
    <x:row r="10" ht="25" hidden="0" customHeight="1">
      <x:c r="A10" s="2"/>
      <x:c r="B10" s="2"/>
      <x:c r="C10" s="44" t="str">
        <x:v>C06</x:v>
      </x:c>
      <x:c r="D10" s="44" t="str">
        <x:v>Outils de prévention et contrôle</x:v>
      </x:c>
      <x:c r="E10" s="34" t="n">
        <x:f>IF(ISNUMBER('Paramètres'!E10),'Paramètres'!E10,NA())</x:f>
        <x:v>1</x:v>
      </x:c>
      <x:c r="F10" s="34" t="n">
        <x:f>IF(ISNUMBER('Paramètres'!F10),'Paramètres'!F10,NA())</x:f>
        <x:v>120000000</x:v>
      </x:c>
      <x:c r="G10" s="30" t="n">
        <x:f>IF(ISNUMBER('Paramètres'!G10),'Paramètres'!G10,NA())</x:f>
        <x:v>1</x:v>
      </x:c>
      <x:c r="H10" s="31" t="n">
        <x:f>E10*F10*G10/1000000</x:f>
        <x:v>120</x:v>
      </x:c>
      <x:c r="I10" s="32" t="n">
        <x:f>$H10*('Paramètres'!O10*(1+'Paramètres'!M10*('Hypothèses'!E15-1)))*'Hypothèses'!E7*(1+'Paramètres'!$H10*('Hypothèses'!E46-1))</x:f>
        <x:v>12.24</x:v>
      </x:c>
      <x:c r="J10" s="32" t="n">
        <x:f>$H10*('Paramètres'!P10*(1+'Paramètres'!M10*('Hypothèses'!F15-1)))*'Hypothèses'!F7*(1+'Paramètres'!$H10*('Hypothèses'!F46-1))</x:f>
        <x:v>24.9696</x:v>
      </x:c>
      <x:c r="K10" s="32" t="n">
        <x:f>$H10*('Paramètres'!Q10*(1+'Paramètres'!M10*('Hypothèses'!G15-1)))*'Hypothèses'!G7*(1+'Paramètres'!$H10*('Hypothèses'!G46-1))</x:f>
        <x:v>38.203488</x:v>
      </x:c>
      <x:c r="L10" s="32" t="n">
        <x:f>$H10*('Paramètres'!R10*(1+'Paramètres'!M10*('Hypothèses'!H15-1)))*'Hypothèses'!H7*(1+'Paramètres'!$H10*('Hypothèses'!H46-1))</x:f>
        <x:v>32.4729648</x:v>
      </x:c>
      <x:c r="M10" s="32" t="n">
        <x:f>$H10*('Paramètres'!S10*(1+'Paramètres'!M10*('Hypothèses'!I15-1)))*'Hypothèses'!I7*(1+'Paramètres'!$H10*('Hypothèses'!I46-1))</x:f>
        <x:v>19.8734544576</x:v>
      </x:c>
      <x:c r="N10" s="31" t="n">
        <x:f>SUM(I10:M10)</x:f>
        <x:v>127.7595072576</x:v>
      </x:c>
      <x:c r="O10" s="2" t="str">
        <x:v>Investissement</x:v>
      </x:c>
      <x:c r="P10" s="38" t="n">
        <x:f>0</x:f>
        <x:v>0</x:v>
      </x:c>
    </x:row>
    <x:row r="11" ht="25" hidden="0" customHeight="1">
      <x:c r="A11" s="2"/>
      <x:c r="B11" s="2"/>
      <x:c r="C11" s="44" t="str">
        <x:v>C07</x:v>
      </x:c>
      <x:c r="D11" s="44" t="str">
        <x:v>Aide au mariage</x:v>
      </x:c>
      <x:c r="E11" s="34" t="n">
        <x:f>IF(ISNUMBER('Paramètres'!E11),'Paramètres'!E11,NA())</x:f>
        <x:v>120000</x:v>
      </x:c>
      <x:c r="F11" s="34" t="n">
        <x:f>IF(ISNUMBER('Paramètres'!F11),'Paramètres'!F11,NA())</x:f>
        <x:v>5000</x:v>
      </x:c>
      <x:c r="G11" s="30" t="n">
        <x:f>IF(ISNUMBER('Paramètres'!G11),'Paramètres'!G11,NA())</x:f>
        <x:v>1</x:v>
      </x:c>
      <x:c r="H11" s="31" t="n">
        <x:f>E11*F11*G11/1000000</x:f>
        <x:v>600</x:v>
      </x:c>
      <x:c r="I11" s="32" t="n">
        <x:f>$H11*('Paramètres'!O11*(1+'Paramètres'!M11*('Hypothèses'!E15-1)))*'Hypothèses'!E7*(1+'Paramètres'!$H11*('Hypothèses'!E46-1))</x:f>
        <x:v>120</x:v>
      </x:c>
      <x:c r="J11" s="32" t="n">
        <x:f>$H11*('Paramètres'!P11*(1+'Paramètres'!M11*('Hypothèses'!F15-1)))*'Hypothèses'!F7*(1+'Paramètres'!$H11*('Hypothèses'!F46-1))</x:f>
        <x:v>240</x:v>
      </x:c>
      <x:c r="K11" s="32" t="n">
        <x:f>$H11*('Paramètres'!Q11*(1+'Paramètres'!M11*('Hypothèses'!G15-1)))*'Hypothèses'!G7*(1+'Paramètres'!$H11*('Hypothèses'!G46-1))</x:f>
        <x:v>360</x:v>
      </x:c>
      <x:c r="L11" s="32" t="n">
        <x:f>$H11*('Paramètres'!R11*(1+'Paramètres'!M11*('Hypothèses'!H15-1)))*'Hypothèses'!H7*(1+'Paramètres'!$H11*('Hypothèses'!H46-1))</x:f>
        <x:v>480</x:v>
      </x:c>
      <x:c r="M11" s="32" t="n">
        <x:f>$H11*('Paramètres'!S11*(1+'Paramètres'!M11*('Hypothèses'!I15-1)))*'Hypothèses'!I7*(1+'Paramètres'!$H11*('Hypothèses'!I46-1))</x:f>
        <x:v>600</x:v>
      </x:c>
      <x:c r="N11" s="31" t="n">
        <x:f>SUM(I11:M11)</x:f>
        <x:v>1800</x:v>
      </x:c>
      <x:c r="O11" s="2" t="str">
        <x:v>Fonctionnement</x:v>
      </x:c>
      <x:c r="P11" s="37" t="n">
        <x:f>H11*(1+'Paramètres'!M11*('Hypothèses'!I15-1))*1</x:f>
        <x:v>600</x:v>
      </x:c>
    </x:row>
    <x:row r="12" ht="25" hidden="0" customHeight="1">
      <x:c r="A12" s="2"/>
      <x:c r="B12" s="2"/>
      <x:c r="C12" s="44" t="str">
        <x:v>C08</x:v>
      </x:c>
      <x:c r="D12" s="44" t="str">
        <x:v>Aide au démarrage familial</x:v>
      </x:c>
      <x:c r="E12" s="34" t="n">
        <x:f>IF(ISNUMBER('Paramètres'!E12),'Paramètres'!E12,NA())</x:f>
        <x:v>60000</x:v>
      </x:c>
      <x:c r="F12" s="34" t="n">
        <x:f>IF(ISNUMBER('Paramètres'!F12),'Paramètres'!F12,NA())</x:f>
        <x:v>5000</x:v>
      </x:c>
      <x:c r="G12" s="30" t="n">
        <x:f>IF(ISNUMBER('Paramètres'!G12),'Paramètres'!G12,NA())</x:f>
        <x:v>1</x:v>
      </x:c>
      <x:c r="H12" s="31" t="n">
        <x:f>E12*F12*G12/1000000</x:f>
        <x:v>300</x:v>
      </x:c>
      <x:c r="I12" s="32" t="n">
        <x:f>$H12*('Paramètres'!O12*(1+'Paramètres'!M12*('Hypothèses'!E15-1)))*'Hypothèses'!E7*(1+'Paramètres'!$H12*('Hypothèses'!E46-1))</x:f>
        <x:v>60</x:v>
      </x:c>
      <x:c r="J12" s="32" t="n">
        <x:f>$H12*('Paramètres'!P12*(1+'Paramètres'!M12*('Hypothèses'!F15-1)))*'Hypothèses'!F7*(1+'Paramètres'!$H12*('Hypothèses'!F46-1))</x:f>
        <x:v>120</x:v>
      </x:c>
      <x:c r="K12" s="32" t="n">
        <x:f>$H12*('Paramètres'!Q12*(1+'Paramètres'!M12*('Hypothèses'!G15-1)))*'Hypothèses'!G7*(1+'Paramètres'!$H12*('Hypothèses'!G46-1))</x:f>
        <x:v>180</x:v>
      </x:c>
      <x:c r="L12" s="32" t="n">
        <x:f>$H12*('Paramètres'!R12*(1+'Paramètres'!M12*('Hypothèses'!H15-1)))*'Hypothèses'!H7*(1+'Paramètres'!$H12*('Hypothèses'!H46-1))</x:f>
        <x:v>240</x:v>
      </x:c>
      <x:c r="M12" s="32" t="n">
        <x:f>$H12*('Paramètres'!S12*(1+'Paramètres'!M12*('Hypothèses'!I15-1)))*'Hypothèses'!I7*(1+'Paramètres'!$H12*('Hypothèses'!I46-1))</x:f>
        <x:v>300</x:v>
      </x:c>
      <x:c r="N12" s="31" t="n">
        <x:f>SUM(I12:M12)</x:f>
        <x:v>900</x:v>
      </x:c>
      <x:c r="O12" s="2" t="str">
        <x:v>Fonctionnement</x:v>
      </x:c>
      <x:c r="P12" s="37" t="n">
        <x:f>H12*(1+'Paramètres'!M12*('Hypothèses'!I15-1))*1</x:f>
        <x:v>300</x:v>
      </x:c>
    </x:row>
    <x:row r="13" ht="25" hidden="0" customHeight="1">
      <x:c r="A13" s="2"/>
      <x:c r="B13" s="2"/>
      <x:c r="C13" s="44" t="str">
        <x:v>C09</x:v>
      </x:c>
      <x:c r="D13" s="44" t="str">
        <x:v>Abondement de l’épargne familiale</x:v>
      </x:c>
      <x:c r="E13" s="34" t="n">
        <x:f>IF(ISNUMBER('Paramètres'!E13),'Paramètres'!E13,NA())</x:f>
        <x:v>50000</x:v>
      </x:c>
      <x:c r="F13" s="34" t="n">
        <x:f>IF(ISNUMBER('Paramètres'!F13),'Paramètres'!F13,NA())</x:f>
        <x:v>3000</x:v>
      </x:c>
      <x:c r="G13" s="30" t="n">
        <x:f>IF(ISNUMBER('Paramètres'!G13),'Paramètres'!G13,NA())</x:f>
        <x:v>1</x:v>
      </x:c>
      <x:c r="H13" s="31" t="n">
        <x:f>E13*F13*G13/1000000</x:f>
        <x:v>150</x:v>
      </x:c>
      <x:c r="I13" s="32" t="n">
        <x:f>$H13*('Paramètres'!O13*(1+'Paramètres'!M13*('Hypothèses'!E15-1)))*'Hypothèses'!E7*(1+'Paramètres'!$H13*('Hypothèses'!E46-1))</x:f>
        <x:v>30</x:v>
      </x:c>
      <x:c r="J13" s="32" t="n">
        <x:f>$H13*('Paramètres'!P13*(1+'Paramètres'!M13*('Hypothèses'!F15-1)))*'Hypothèses'!F7*(1+'Paramètres'!$H13*('Hypothèses'!F46-1))</x:f>
        <x:v>60</x:v>
      </x:c>
      <x:c r="K13" s="32" t="n">
        <x:f>$H13*('Paramètres'!Q13*(1+'Paramètres'!M13*('Hypothèses'!G15-1)))*'Hypothèses'!G7*(1+'Paramètres'!$H13*('Hypothèses'!G46-1))</x:f>
        <x:v>90</x:v>
      </x:c>
      <x:c r="L13" s="32" t="n">
        <x:f>$H13*('Paramètres'!R13*(1+'Paramètres'!M13*('Hypothèses'!H15-1)))*'Hypothèses'!H7*(1+'Paramètres'!$H13*('Hypothèses'!H46-1))</x:f>
        <x:v>120</x:v>
      </x:c>
      <x:c r="M13" s="32" t="n">
        <x:f>$H13*('Paramètres'!S13*(1+'Paramètres'!M13*('Hypothèses'!I15-1)))*'Hypothèses'!I7*(1+'Paramètres'!$H13*('Hypothèses'!I46-1))</x:f>
        <x:v>150</x:v>
      </x:c>
      <x:c r="N13" s="31" t="n">
        <x:f>SUM(I13:M13)</x:f>
        <x:v>450</x:v>
      </x:c>
      <x:c r="O13" s="2" t="str">
        <x:v>Fonctionnement</x:v>
      </x:c>
      <x:c r="P13" s="37" t="n">
        <x:f>H13*(1+'Paramètres'!M13*('Hypothèses'!I15-1))*1</x:f>
        <x:v>150</x:v>
      </x:c>
    </x:row>
    <x:row r="14" ht="25" hidden="0" customHeight="1">
      <x:c r="A14" s="2"/>
      <x:c r="B14" s="2"/>
      <x:c r="C14" s="44" t="str">
        <x:v>C10</x:v>
      </x:c>
      <x:c r="D14" s="44" t="str">
        <x:v>Préparation et médiation familiale</x:v>
      </x:c>
      <x:c r="E14" s="34" t="n">
        <x:f>IF(ISNUMBER('Paramètres'!E14),'Paramètres'!E14,NA())</x:f>
        <x:v>200000</x:v>
      </x:c>
      <x:c r="F14" s="34" t="n">
        <x:f>IF(ISNUMBER('Paramètres'!F14),'Paramètres'!F14,NA())</x:f>
        <x:v>500</x:v>
      </x:c>
      <x:c r="G14" s="30" t="n">
        <x:f>IF(ISNUMBER('Paramètres'!G14),'Paramètres'!G14,NA())</x:f>
        <x:v>1</x:v>
      </x:c>
      <x:c r="H14" s="31" t="n">
        <x:f>E14*F14*G14/1000000</x:f>
        <x:v>100</x:v>
      </x:c>
      <x:c r="I14" s="32" t="n">
        <x:f>$H14*('Paramètres'!O14*(1+'Paramètres'!M14*('Hypothèses'!E15-1)))*'Hypothèses'!E7*(1+'Paramètres'!$H14*('Hypothèses'!E46-1))</x:f>
        <x:v>20.4</x:v>
      </x:c>
      <x:c r="J14" s="32" t="n">
        <x:f>$H14*('Paramètres'!P14*(1+'Paramètres'!M14*('Hypothèses'!F15-1)))*'Hypothèses'!F7*(1+'Paramètres'!$H14*('Hypothèses'!F46-1))</x:f>
        <x:v>41.616</x:v>
      </x:c>
      <x:c r="K14" s="32" t="n">
        <x:f>$H14*('Paramètres'!Q14*(1+'Paramètres'!M14*('Hypothèses'!G15-1)))*'Hypothèses'!G7*(1+'Paramètres'!$H14*('Hypothèses'!G46-1))</x:f>
        <x:v>63.67247999999999</x:v>
      </x:c>
      <x:c r="L14" s="32" t="n">
        <x:f>$H14*('Paramètres'!R14*(1+'Paramètres'!M14*('Hypothèses'!H15-1)))*'Hypothèses'!H7*(1+'Paramètres'!$H14*('Hypothèses'!H46-1))</x:f>
        <x:v>86.5945728</x:v>
      </x:c>
      <x:c r="M14" s="32" t="n">
        <x:f>$H14*('Paramètres'!S14*(1+'Paramètres'!M14*('Hypothèses'!I15-1)))*'Hypothèses'!I7*(1+'Paramètres'!$H14*('Hypothèses'!I46-1))</x:f>
        <x:v>110.40808032</x:v>
      </x:c>
      <x:c r="N14" s="31" t="n">
        <x:f>SUM(I14:M14)</x:f>
        <x:v>322.69113312</x:v>
      </x:c>
      <x:c r="O14" s="2" t="str">
        <x:v>Fonctionnement</x:v>
      </x:c>
      <x:c r="P14" s="37" t="n">
        <x:f>H14*(1+'Paramètres'!M14*('Hypothèses'!I15-1))*1</x:f>
        <x:v>100</x:v>
      </x:c>
    </x:row>
    <x:row r="15" ht="25" hidden="0" customHeight="1">
      <x:c r="A15" s="2"/>
      <x:c r="B15" s="2"/>
      <x:c r="C15" s="44" t="str">
        <x:v>C11</x:v>
      </x:c>
      <x:c r="D15" s="44" t="str">
        <x:v>Extension ciblée des aides RSU</x:v>
      </x:c>
      <x:c r="E15" s="34" t="n">
        <x:f>IF(ISNUMBER('Paramètres'!E15),'Paramètres'!E15,NA())</x:f>
        <x:v>300000</x:v>
      </x:c>
      <x:c r="F15" s="34" t="n">
        <x:f>IF(ISNUMBER('Paramètres'!F15),'Paramètres'!F15,NA())</x:f>
        <x:v>6000</x:v>
      </x:c>
      <x:c r="G15" s="30" t="n">
        <x:f>IF(ISNUMBER('Paramètres'!G15),'Paramètres'!G15,NA())</x:f>
        <x:v>1</x:v>
      </x:c>
      <x:c r="H15" s="31" t="n">
        <x:f>E15*F15*G15/1000000</x:f>
        <x:v>1800</x:v>
      </x:c>
      <x:c r="I15" s="32" t="n">
        <x:f>$H15*('Paramètres'!O15*(1+'Paramètres'!M15*('Hypothèses'!E15-1)))*'Hypothèses'!E7*(1+'Paramètres'!$H15*('Hypothèses'!E46-1))</x:f>
        <x:v>360</x:v>
      </x:c>
      <x:c r="J15" s="32" t="n">
        <x:f>$H15*('Paramètres'!P15*(1+'Paramètres'!M15*('Hypothèses'!F15-1)))*'Hypothèses'!F7*(1+'Paramètres'!$H15*('Hypothèses'!F46-1))</x:f>
        <x:v>720</x:v>
      </x:c>
      <x:c r="K15" s="32" t="n">
        <x:f>$H15*('Paramètres'!Q15*(1+'Paramètres'!M15*('Hypothèses'!G15-1)))*'Hypothèses'!G7*(1+'Paramètres'!$H15*('Hypothèses'!G46-1))</x:f>
        <x:v>1080</x:v>
      </x:c>
      <x:c r="L15" s="32" t="n">
        <x:f>$H15*('Paramètres'!R15*(1+'Paramètres'!M15*('Hypothèses'!H15-1)))*'Hypothèses'!H7*(1+'Paramètres'!$H15*('Hypothèses'!H46-1))</x:f>
        <x:v>1440</x:v>
      </x:c>
      <x:c r="M15" s="32" t="n">
        <x:f>$H15*('Paramètres'!S15*(1+'Paramètres'!M15*('Hypothèses'!I15-1)))*'Hypothèses'!I7*(1+'Paramètres'!$H15*('Hypothèses'!I46-1))</x:f>
        <x:v>1800</x:v>
      </x:c>
      <x:c r="N15" s="31" t="n">
        <x:f>SUM(I15:M15)</x:f>
        <x:v>5400</x:v>
      </x:c>
      <x:c r="O15" s="2" t="str">
        <x:v>Fonctionnement</x:v>
      </x:c>
      <x:c r="P15" s="37" t="n">
        <x:f>H15*(1+'Paramètres'!M15*('Hypothèses'!I15-1))*1</x:f>
        <x:v>1800</x:v>
      </x:c>
    </x:row>
    <x:row r="16" ht="25" hidden="0" customHeight="1">
      <x:c r="A16" s="2"/>
      <x:c r="B16" s="2"/>
      <x:c r="C16" s="44" t="str">
        <x:v>C12</x:v>
      </x:c>
      <x:c r="D16" s="44" t="str">
        <x:v>Gestion de la carte et du contrat familial</x:v>
      </x:c>
      <x:c r="E16" s="34" t="n">
        <x:f>IF(ISNUMBER('Paramètres'!E16),'Paramètres'!E16,NA())</x:f>
        <x:v>1</x:v>
      </x:c>
      <x:c r="F16" s="34" t="n">
        <x:f>IF(ISNUMBER('Paramètres'!F16),'Paramètres'!F16,NA())</x:f>
        <x:v>100000000</x:v>
      </x:c>
      <x:c r="G16" s="30" t="n">
        <x:f>IF(ISNUMBER('Paramètres'!G16),'Paramètres'!G16,NA())</x:f>
        <x:v>1</x:v>
      </x:c>
      <x:c r="H16" s="31" t="n">
        <x:f>E16*F16*G16/1000000</x:f>
        <x:v>100</x:v>
      </x:c>
      <x:c r="I16" s="32" t="n">
        <x:f>$H16*('Paramètres'!O16*(1+'Paramètres'!M16*('Hypothèses'!E15-1)))*'Hypothèses'!E7*(1+'Paramètres'!$H16*('Hypothèses'!E46-1))</x:f>
        <x:v>20.4</x:v>
      </x:c>
      <x:c r="J16" s="32" t="n">
        <x:f>$H16*('Paramètres'!P16*(1+'Paramètres'!M16*('Hypothèses'!F15-1)))*'Hypothèses'!F7*(1+'Paramètres'!$H16*('Hypothèses'!F46-1))</x:f>
        <x:v>41.616</x:v>
      </x:c>
      <x:c r="K16" s="32" t="n">
        <x:f>$H16*('Paramètres'!Q16*(1+'Paramètres'!M16*('Hypothèses'!G15-1)))*'Hypothèses'!G7*(1+'Paramètres'!$H16*('Hypothèses'!G46-1))</x:f>
        <x:v>63.67247999999999</x:v>
      </x:c>
      <x:c r="L16" s="32" t="n">
        <x:f>$H16*('Paramètres'!R16*(1+'Paramètres'!M16*('Hypothèses'!H15-1)))*'Hypothèses'!H7*(1+'Paramètres'!$H16*('Hypothèses'!H46-1))</x:f>
        <x:v>86.5945728</x:v>
      </x:c>
      <x:c r="M16" s="32" t="n">
        <x:f>$H16*('Paramètres'!S16*(1+'Paramètres'!M16*('Hypothèses'!I15-1)))*'Hypothèses'!I7*(1+'Paramètres'!$H16*('Hypothèses'!I46-1))</x:f>
        <x:v>110.40808032</x:v>
      </x:c>
      <x:c r="N16" s="31" t="n">
        <x:f>SUM(I16:M16)</x:f>
        <x:v>322.69113312</x:v>
      </x:c>
      <x:c r="O16" s="2" t="str">
        <x:v>Fonctionnement</x:v>
      </x:c>
      <x:c r="P16" s="37" t="n">
        <x:f>H16*(1+'Paramètres'!M16*('Hypothèses'!I15-1))*1</x:f>
        <x:v>100</x:v>
      </x:c>
    </x:row>
    <x:row r="17" ht="25" hidden="0" customHeight="1">
      <x:c r="A17" s="2"/>
      <x:c r="B17" s="2"/>
      <x:c r="C17" s="44" t="str">
        <x:v>C13</x:v>
      </x:c>
      <x:c r="D17" s="44" t="str">
        <x:v>Système de droits familiaux</x:v>
      </x:c>
      <x:c r="E17" s="34" t="n">
        <x:f>IF(ISNUMBER('Paramètres'!E17),'Paramètres'!E17,NA())</x:f>
        <x:v>1</x:v>
      </x:c>
      <x:c r="F17" s="34" t="n">
        <x:f>IF(ISNUMBER('Paramètres'!F17),'Paramètres'!F17,NA())</x:f>
        <x:v>300000000</x:v>
      </x:c>
      <x:c r="G17" s="30" t="n">
        <x:f>IF(ISNUMBER('Paramètres'!G17),'Paramètres'!G17,NA())</x:f>
        <x:v>1</x:v>
      </x:c>
      <x:c r="H17" s="31" t="n">
        <x:f>E17*F17*G17/1000000</x:f>
        <x:v>300</x:v>
      </x:c>
      <x:c r="I17" s="32" t="n">
        <x:f>$H17*('Paramètres'!O17*(1+'Paramètres'!M17*('Hypothèses'!E15-1)))*'Hypothèses'!E7*(1+'Paramètres'!$H17*('Hypothèses'!E46-1))</x:f>
        <x:v>30.6</x:v>
      </x:c>
      <x:c r="J17" s="32" t="n">
        <x:f>$H17*('Paramètres'!P17*(1+'Paramètres'!M17*('Hypothèses'!F15-1)))*'Hypothèses'!F7*(1+'Paramètres'!$H17*('Hypothèses'!F46-1))</x:f>
        <x:v>62.424</x:v>
      </x:c>
      <x:c r="K17" s="32" t="n">
        <x:f>$H17*('Paramètres'!Q17*(1+'Paramètres'!M17*('Hypothèses'!G15-1)))*'Hypothèses'!G7*(1+'Paramètres'!$H17*('Hypothèses'!G46-1))</x:f>
        <x:v>95.50872</x:v>
      </x:c>
      <x:c r="L17" s="32" t="n">
        <x:f>$H17*('Paramètres'!R17*(1+'Paramètres'!M17*('Hypothèses'!H15-1)))*'Hypothèses'!H7*(1+'Paramètres'!$H17*('Hypothèses'!H46-1))</x:f>
        <x:v>81.182412</x:v>
      </x:c>
      <x:c r="M17" s="32" t="n">
        <x:f>$H17*('Paramètres'!S17*(1+'Paramètres'!M17*('Hypothèses'!I15-1)))*'Hypothèses'!I7*(1+'Paramètres'!$H17*('Hypothèses'!I46-1))</x:f>
        <x:v>49.683636144</x:v>
      </x:c>
      <x:c r="N17" s="31" t="n">
        <x:f>SUM(I17:M17)</x:f>
        <x:v>319.398768144</x:v>
      </x:c>
      <x:c r="O17" s="2" t="str">
        <x:v>Investissement</x:v>
      </x:c>
      <x:c r="P17" s="38" t="n">
        <x:f>0</x:f>
        <x:v>0</x:v>
      </x:c>
    </x:row>
    <x:row r="18" ht="25" hidden="0" customHeight="1">
      <x:c r="A18" s="2"/>
      <x:c r="B18" s="2"/>
      <x:c r="C18" s="44" t="str">
        <x:v>C14</x:v>
      </x:c>
      <x:c r="D18" s="44" t="str">
        <x:v>Aide familiale à domicile</x:v>
      </x:c>
      <x:c r="E18" s="34" t="n">
        <x:f>IF(ISNUMBER('Paramètres'!E18),'Paramètres'!E18,NA())</x:f>
        <x:v>50000</x:v>
      </x:c>
      <x:c r="F18" s="34" t="n">
        <x:f>IF(ISNUMBER('Paramètres'!F18),'Paramètres'!F18,NA())</x:f>
        <x:v>12000</x:v>
      </x:c>
      <x:c r="G18" s="30" t="n">
        <x:f>IF(ISNUMBER('Paramètres'!G18),'Paramètres'!G18,NA())</x:f>
        <x:v>1</x:v>
      </x:c>
      <x:c r="H18" s="31" t="n">
        <x:f>E18*F18*G18/1000000</x:f>
        <x:v>600</x:v>
      </x:c>
      <x:c r="I18" s="32" t="n">
        <x:f>$H18*('Paramètres'!O18*(1+'Paramètres'!M18*('Hypothèses'!E15-1)))*'Hypothèses'!E7*(1+'Paramètres'!$H18*('Hypothèses'!E46-1))</x:f>
        <x:v>122.4</x:v>
      </x:c>
      <x:c r="J18" s="32" t="n">
        <x:f>$H18*('Paramètres'!P18*(1+'Paramètres'!M18*('Hypothèses'!F15-1)))*'Hypothèses'!F7*(1+'Paramètres'!$H18*('Hypothèses'!F46-1))</x:f>
        <x:v>249.696</x:v>
      </x:c>
      <x:c r="K18" s="32" t="n">
        <x:f>$H18*('Paramètres'!Q18*(1+'Paramètres'!M18*('Hypothèses'!G15-1)))*'Hypothèses'!G7*(1+'Paramètres'!$H18*('Hypothèses'!G46-1))</x:f>
        <x:v>382.03488</x:v>
      </x:c>
      <x:c r="L18" s="32" t="n">
        <x:f>$H18*('Paramètres'!R18*(1+'Paramètres'!M18*('Hypothèses'!H15-1)))*'Hypothèses'!H7*(1+'Paramètres'!$H18*('Hypothèses'!H46-1))</x:f>
        <x:v>519.5674368</x:v>
      </x:c>
      <x:c r="M18" s="32" t="n">
        <x:f>$H18*('Paramètres'!S18*(1+'Paramètres'!M18*('Hypothèses'!I15-1)))*'Hypothèses'!I7*(1+'Paramètres'!$H18*('Hypothèses'!I46-1))</x:f>
        <x:v>662.4484819200001</x:v>
      </x:c>
      <x:c r="N18" s="31" t="n">
        <x:f>SUM(I18:M18)</x:f>
        <x:v>1936.1467987199999</x:v>
      </x:c>
      <x:c r="O18" s="2" t="str">
        <x:v>Fonctionnement</x:v>
      </x:c>
      <x:c r="P18" s="37" t="n">
        <x:f>H18*(1+'Paramètres'!M18*('Hypothèses'!I15-1))*1</x:f>
        <x:v>600</x:v>
      </x:c>
    </x:row>
    <x:row r="19" ht="25" hidden="0" customHeight="1">
      <x:c r="A19" s="2"/>
      <x:c r="B19" s="2"/>
      <x:c r="C19" s="44" t="str">
        <x:v>C15</x:v>
      </x:c>
      <x:c r="D19" s="44" t="str">
        <x:v>Clubs de jour et aidants</x:v>
      </x:c>
      <x:c r="E19" s="34" t="n">
        <x:f>IF(ISNUMBER('Paramètres'!E19),'Paramètres'!E19,NA())</x:f>
        <x:v>200</x:v>
      </x:c>
      <x:c r="F19" s="34" t="n">
        <x:f>IF(ISNUMBER('Paramètres'!F19),'Paramètres'!F19,NA())</x:f>
        <x:v>1000000</x:v>
      </x:c>
      <x:c r="G19" s="30" t="n">
        <x:f>IF(ISNUMBER('Paramètres'!G19),'Paramètres'!G19,NA())</x:f>
        <x:v>1</x:v>
      </x:c>
      <x:c r="H19" s="31" t="n">
        <x:f>E19*F19*G19/1000000</x:f>
        <x:v>200</x:v>
      </x:c>
      <x:c r="I19" s="32" t="n">
        <x:f>$H19*('Paramètres'!O19*(1+'Paramètres'!M19*('Hypothèses'!E15-1)))*'Hypothèses'!E7*(1+'Paramètres'!$H19*('Hypothèses'!E46-1))</x:f>
        <x:v>40.8</x:v>
      </x:c>
      <x:c r="J19" s="32" t="n">
        <x:f>$H19*('Paramètres'!P19*(1+'Paramètres'!M19*('Hypothèses'!F15-1)))*'Hypothèses'!F7*(1+'Paramètres'!$H19*('Hypothèses'!F46-1))</x:f>
        <x:v>83.232</x:v>
      </x:c>
      <x:c r="K19" s="32" t="n">
        <x:f>$H19*('Paramètres'!Q19*(1+'Paramètres'!M19*('Hypothèses'!G15-1)))*'Hypothèses'!G7*(1+'Paramètres'!$H19*('Hypothèses'!G46-1))</x:f>
        <x:v>127.34495999999999</x:v>
      </x:c>
      <x:c r="L19" s="32" t="n">
        <x:f>$H19*('Paramètres'!R19*(1+'Paramètres'!M19*('Hypothèses'!H15-1)))*'Hypothèses'!H7*(1+'Paramètres'!$H19*('Hypothèses'!H46-1))</x:f>
        <x:v>173.1891456</x:v>
      </x:c>
      <x:c r="M19" s="32" t="n">
        <x:f>$H19*('Paramètres'!S19*(1+'Paramètres'!M19*('Hypothèses'!I15-1)))*'Hypothèses'!I7*(1+'Paramètres'!$H19*('Hypothèses'!I46-1))</x:f>
        <x:v>220.81616064</x:v>
      </x:c>
      <x:c r="N19" s="31" t="n">
        <x:f>SUM(I19:M19)</x:f>
        <x:v>645.38226624</x:v>
      </x:c>
      <x:c r="O19" s="2" t="str">
        <x:v>Fonctionnement</x:v>
      </x:c>
      <x:c r="P19" s="37" t="n">
        <x:f>H19*(1+'Paramètres'!M19*('Hypothèses'!I15-1))*1</x:f>
        <x:v>200</x:v>
      </x:c>
    </x:row>
    <x:row r="20" ht="25" hidden="0" customHeight="1">
      <x:c r="A20" s="2"/>
      <x:c r="B20" s="2"/>
      <x:c r="C20" s="44" t="str">
        <x:v>C16</x:v>
      </x:c>
      <x:c r="D20" s="44" t="str">
        <x:v>Création de clubs de jour</x:v>
      </x:c>
      <x:c r="E20" s="34" t="n">
        <x:f>IF(ISNUMBER('Paramètres'!E20),'Paramètres'!E20,NA())</x:f>
        <x:v>200</x:v>
      </x:c>
      <x:c r="F20" s="34" t="n">
        <x:f>IF(ISNUMBER('Paramètres'!F20),'Paramètres'!F20,NA())</x:f>
        <x:v>5000000</x:v>
      </x:c>
      <x:c r="G20" s="30" t="n">
        <x:f>IF(ISNUMBER('Paramètres'!G20),'Paramètres'!G20,NA())</x:f>
        <x:v>1</x:v>
      </x:c>
      <x:c r="H20" s="31" t="n">
        <x:f>E20*F20*G20/1000000</x:f>
        <x:v>1000</x:v>
      </x:c>
      <x:c r="I20" s="32" t="n">
        <x:f>$H20*('Paramètres'!O20*(1+'Paramètres'!M20*('Hypothèses'!E15-1)))*'Hypothèses'!E7*(1+'Paramètres'!$H20*('Hypothèses'!E46-1))</x:f>
        <x:v>102</x:v>
      </x:c>
      <x:c r="J20" s="32" t="n">
        <x:f>$H20*('Paramètres'!P20*(1+'Paramètres'!M20*('Hypothèses'!F15-1)))*'Hypothèses'!F7*(1+'Paramètres'!$H20*('Hypothèses'!F46-1))</x:f>
        <x:v>208.07999999999998</x:v>
      </x:c>
      <x:c r="K20" s="32" t="n">
        <x:f>$H20*('Paramètres'!Q20*(1+'Paramètres'!M20*('Hypothèses'!G15-1)))*'Hypothèses'!G7*(1+'Paramètres'!$H20*('Hypothèses'!G46-1))</x:f>
        <x:v>318.3624</x:v>
      </x:c>
      <x:c r="L20" s="32" t="n">
        <x:f>$H20*('Paramètres'!R20*(1+'Paramètres'!M20*('Hypothèses'!H15-1)))*'Hypothèses'!H7*(1+'Paramètres'!$H20*('Hypothèses'!H46-1))</x:f>
        <x:v>270.60804</x:v>
      </x:c>
      <x:c r="M20" s="32" t="n">
        <x:f>$H20*('Paramètres'!S20*(1+'Paramètres'!M20*('Hypothèses'!I15-1)))*'Hypothèses'!I7*(1+'Paramètres'!$H20*('Hypothèses'!I46-1))</x:f>
        <x:v>165.61212048000002</x:v>
      </x:c>
      <x:c r="N20" s="31" t="n">
        <x:f>SUM(I20:M20)</x:f>
        <x:v>1064.66256048</x:v>
      </x:c>
      <x:c r="O20" s="2" t="str">
        <x:v>Investissement</x:v>
      </x:c>
      <x:c r="P20" s="38" t="n">
        <x:f>0</x:f>
        <x:v>0</x:v>
      </x:c>
    </x:row>
    <x:row r="21" ht="25" hidden="0" customHeight="1">
      <x:c r="A21" s="2"/>
      <x:c r="B21" s="2"/>
      <x:c r="C21" s="44" t="str">
        <x:v>C17</x:v>
      </x:c>
      <x:c r="D21" s="44" t="str">
        <x:v>Unités de gériatrie</x:v>
      </x:c>
      <x:c r="E21" s="34" t="n">
        <x:f>IF(ISNUMBER('Paramètres'!E21),'Paramètres'!E21,NA())</x:f>
        <x:v>50</x:v>
      </x:c>
      <x:c r="F21" s="34" t="n">
        <x:f>IF(ISNUMBER('Paramètres'!F21),'Paramètres'!F21,NA())</x:f>
        <x:v>4000000</x:v>
      </x:c>
      <x:c r="G21" s="30" t="n">
        <x:f>IF(ISNUMBER('Paramètres'!G21),'Paramètres'!G21,NA())</x:f>
        <x:v>1</x:v>
      </x:c>
      <x:c r="H21" s="31" t="n">
        <x:f>E21*F21*G21/1000000</x:f>
        <x:v>200</x:v>
      </x:c>
      <x:c r="I21" s="32" t="n">
        <x:f>$H21*('Paramètres'!O21*(1+'Paramètres'!M21*('Hypothèses'!E15-1)))*'Hypothèses'!E7*(1+'Paramètres'!$H21*('Hypothèses'!E46-1))</x:f>
        <x:v>40.8</x:v>
      </x:c>
      <x:c r="J21" s="32" t="n">
        <x:f>$H21*('Paramètres'!P21*(1+'Paramètres'!M21*('Hypothèses'!F15-1)))*'Hypothèses'!F7*(1+'Paramètres'!$H21*('Hypothèses'!F46-1))</x:f>
        <x:v>83.232</x:v>
      </x:c>
      <x:c r="K21" s="32" t="n">
        <x:f>$H21*('Paramètres'!Q21*(1+'Paramètres'!M21*('Hypothèses'!G15-1)))*'Hypothèses'!G7*(1+'Paramètres'!$H21*('Hypothèses'!G46-1))</x:f>
        <x:v>127.34495999999999</x:v>
      </x:c>
      <x:c r="L21" s="32" t="n">
        <x:f>$H21*('Paramètres'!R21*(1+'Paramètres'!M21*('Hypothèses'!H15-1)))*'Hypothèses'!H7*(1+'Paramètres'!$H21*('Hypothèses'!H46-1))</x:f>
        <x:v>173.1891456</x:v>
      </x:c>
      <x:c r="M21" s="32" t="n">
        <x:f>$H21*('Paramètres'!S21*(1+'Paramètres'!M21*('Hypothèses'!I15-1)))*'Hypothèses'!I7*(1+'Paramètres'!$H21*('Hypothèses'!I46-1))</x:f>
        <x:v>220.81616064</x:v>
      </x:c>
      <x:c r="N21" s="31" t="n">
        <x:f>SUM(I21:M21)</x:f>
        <x:v>645.38226624</x:v>
      </x:c>
      <x:c r="O21" s="2" t="str">
        <x:v>Fonctionnement</x:v>
      </x:c>
      <x:c r="P21" s="37" t="n">
        <x:f>H21*(1+'Paramètres'!M21*('Hypothèses'!I15-1))*1</x:f>
        <x:v>200</x:v>
      </x:c>
    </x:row>
    <x:row r="22" ht="25" hidden="0" customHeight="1">
      <x:c r="A22" s="2"/>
      <x:c r="B22" s="2"/>
      <x:c r="C22" s="44" t="str">
        <x:v>C18</x:v>
      </x:c>
      <x:c r="D22" s="44" t="str">
        <x:v>Équipement gériatrique</x:v>
      </x:c>
      <x:c r="E22" s="34" t="n">
        <x:f>IF(ISNUMBER('Paramètres'!E22),'Paramètres'!E22,NA())</x:f>
        <x:v>50</x:v>
      </x:c>
      <x:c r="F22" s="34" t="n">
        <x:f>IF(ISNUMBER('Paramètres'!F22),'Paramètres'!F22,NA())</x:f>
        <x:v>10000000</x:v>
      </x:c>
      <x:c r="G22" s="30" t="n">
        <x:f>IF(ISNUMBER('Paramètres'!G22),'Paramètres'!G22,NA())</x:f>
        <x:v>1</x:v>
      </x:c>
      <x:c r="H22" s="31" t="n">
        <x:f>E22*F22*G22/1000000</x:f>
        <x:v>500</x:v>
      </x:c>
      <x:c r="I22" s="32" t="n">
        <x:f>$H22*('Paramètres'!O22*(1+'Paramètres'!M22*('Hypothèses'!E15-1)))*'Hypothèses'!E7*(1+'Paramètres'!$H22*('Hypothèses'!E46-1))</x:f>
        <x:v>51</x:v>
      </x:c>
      <x:c r="J22" s="32" t="n">
        <x:f>$H22*('Paramètres'!P22*(1+'Paramètres'!M22*('Hypothèses'!F15-1)))*'Hypothèses'!F7*(1+'Paramètres'!$H22*('Hypothèses'!F46-1))</x:f>
        <x:v>104.03999999999999</x:v>
      </x:c>
      <x:c r="K22" s="32" t="n">
        <x:f>$H22*('Paramètres'!Q22*(1+'Paramètres'!M22*('Hypothèses'!G15-1)))*'Hypothèses'!G7*(1+'Paramètres'!$H22*('Hypothèses'!G46-1))</x:f>
        <x:v>159.1812</x:v>
      </x:c>
      <x:c r="L22" s="32" t="n">
        <x:f>$H22*('Paramètres'!R22*(1+'Paramètres'!M22*('Hypothèses'!H15-1)))*'Hypothèses'!H7*(1+'Paramètres'!$H22*('Hypothèses'!H46-1))</x:f>
        <x:v>135.30402</x:v>
      </x:c>
      <x:c r="M22" s="32" t="n">
        <x:f>$H22*('Paramètres'!S22*(1+'Paramètres'!M22*('Hypothèses'!I15-1)))*'Hypothèses'!I7*(1+'Paramètres'!$H22*('Hypothèses'!I46-1))</x:f>
        <x:v>82.80606024000001</x:v>
      </x:c>
      <x:c r="N22" s="31" t="n">
        <x:f>SUM(I22:M22)</x:f>
        <x:v>532.33128024</x:v>
      </x:c>
      <x:c r="O22" s="2" t="str">
        <x:v>Investissement</x:v>
      </x:c>
      <x:c r="P22" s="38" t="n">
        <x:f>0</x:f>
        <x:v>0</x:v>
      </x:c>
    </x:row>
    <x:row r="23" ht="25" hidden="0" customHeight="1">
      <x:c r="A23" s="2"/>
      <x:c r="B23" s="2"/>
      <x:c r="C23" s="44" t="str">
        <x:v>C19</x:v>
      </x:c>
      <x:c r="D23" s="44" t="str">
        <x:v>Places supplémentaires en crèches sociales</x:v>
      </x:c>
      <x:c r="E23" s="34" t="n">
        <x:f>IF(ISNUMBER('Paramètres'!E23),'Paramètres'!E23,NA())</x:f>
        <x:v>50000</x:v>
      </x:c>
      <x:c r="F23" s="34" t="n">
        <x:f>IF(ISNUMBER('Paramètres'!F23),'Paramètres'!F23,NA())</x:f>
        <x:v>12000</x:v>
      </x:c>
      <x:c r="G23" s="30" t="n">
        <x:f>IF(ISNUMBER('Paramètres'!G23),'Paramètres'!G23,NA())</x:f>
        <x:v>1</x:v>
      </x:c>
      <x:c r="H23" s="31" t="n">
        <x:f>E23*F23*G23/1000000</x:f>
        <x:v>600</x:v>
      </x:c>
      <x:c r="I23" s="32" t="n">
        <x:f>$H23*('Paramètres'!O23*(1+'Paramètres'!M23*('Hypothèses'!E15-1)))*'Hypothèses'!E7*(1+'Paramètres'!$H23*('Hypothèses'!E46-1))</x:f>
        <x:v>122.4</x:v>
      </x:c>
      <x:c r="J23" s="32" t="n">
        <x:f>$H23*('Paramètres'!P23*(1+'Paramètres'!M23*('Hypothèses'!F15-1)))*'Hypothèses'!F7*(1+'Paramètres'!$H23*('Hypothèses'!F46-1))</x:f>
        <x:v>249.696</x:v>
      </x:c>
      <x:c r="K23" s="32" t="n">
        <x:f>$H23*('Paramètres'!Q23*(1+'Paramètres'!M23*('Hypothèses'!G15-1)))*'Hypothèses'!G7*(1+'Paramètres'!$H23*('Hypothèses'!G46-1))</x:f>
        <x:v>382.03488</x:v>
      </x:c>
      <x:c r="L23" s="32" t="n">
        <x:f>$H23*('Paramètres'!R23*(1+'Paramètres'!M23*('Hypothèses'!H15-1)))*'Hypothèses'!H7*(1+'Paramètres'!$H23*('Hypothèses'!H46-1))</x:f>
        <x:v>519.5674368</x:v>
      </x:c>
      <x:c r="M23" s="32" t="n">
        <x:f>$H23*('Paramètres'!S23*(1+'Paramètres'!M23*('Hypothèses'!I15-1)))*'Hypothèses'!I7*(1+'Paramètres'!$H23*('Hypothèses'!I46-1))</x:f>
        <x:v>662.4484819200001</x:v>
      </x:c>
      <x:c r="N23" s="31" t="n">
        <x:f>SUM(I23:M23)</x:f>
        <x:v>1936.1467987199999</x:v>
      </x:c>
      <x:c r="O23" s="2" t="str">
        <x:v>Fonctionnement</x:v>
      </x:c>
      <x:c r="P23" s="37" t="n">
        <x:f>H23*(1+'Paramètres'!M23*('Hypothèses'!I15-1))*1</x:f>
        <x:v>600</x:v>
      </x:c>
    </x:row>
    <x:row r="24" ht="25" hidden="0" customHeight="1">
      <x:c r="A24" s="2"/>
      <x:c r="B24" s="2"/>
      <x:c r="C24" s="44" t="str">
        <x:v>C20</x:v>
      </x:c>
      <x:c r="D24" s="44" t="str">
        <x:v>Création de places de crèche</x:v>
      </x:c>
      <x:c r="E24" s="34" t="n">
        <x:f>IF(ISNUMBER('Paramètres'!E24),'Paramètres'!E24,NA())</x:f>
        <x:v>50000</x:v>
      </x:c>
      <x:c r="F24" s="34" t="n">
        <x:f>IF(ISNUMBER('Paramètres'!F24),'Paramètres'!F24,NA())</x:f>
        <x:v>20000</x:v>
      </x:c>
      <x:c r="G24" s="30" t="n">
        <x:f>IF(ISNUMBER('Paramètres'!G24),'Paramètres'!G24,NA())</x:f>
        <x:v>1</x:v>
      </x:c>
      <x:c r="H24" s="31" t="n">
        <x:f>E24*F24*G24/1000000</x:f>
        <x:v>1000</x:v>
      </x:c>
      <x:c r="I24" s="32" t="n">
        <x:f>$H24*('Paramètres'!O24*(1+'Paramètres'!M24*('Hypothèses'!E15-1)))*'Hypothèses'!E7*(1+'Paramètres'!$H24*('Hypothèses'!E46-1))</x:f>
        <x:v>102</x:v>
      </x:c>
      <x:c r="J24" s="32" t="n">
        <x:f>$H24*('Paramètres'!P24*(1+'Paramètres'!M24*('Hypothèses'!F15-1)))*'Hypothèses'!F7*(1+'Paramètres'!$H24*('Hypothèses'!F46-1))</x:f>
        <x:v>208.07999999999998</x:v>
      </x:c>
      <x:c r="K24" s="32" t="n">
        <x:f>$H24*('Paramètres'!Q24*(1+'Paramètres'!M24*('Hypothèses'!G15-1)))*'Hypothèses'!G7*(1+'Paramètres'!$H24*('Hypothèses'!G46-1))</x:f>
        <x:v>318.3624</x:v>
      </x:c>
      <x:c r="L24" s="32" t="n">
        <x:f>$H24*('Paramètres'!R24*(1+'Paramètres'!M24*('Hypothèses'!H15-1)))*'Hypothèses'!H7*(1+'Paramètres'!$H24*('Hypothèses'!H46-1))</x:f>
        <x:v>270.60804</x:v>
      </x:c>
      <x:c r="M24" s="32" t="n">
        <x:f>$H24*('Paramètres'!S24*(1+'Paramètres'!M24*('Hypothèses'!I15-1)))*'Hypothèses'!I7*(1+'Paramètres'!$H24*('Hypothèses'!I46-1))</x:f>
        <x:v>165.61212048000002</x:v>
      </x:c>
      <x:c r="N24" s="31" t="n">
        <x:f>SUM(I24:M24)</x:f>
        <x:v>1064.66256048</x:v>
      </x:c>
      <x:c r="O24" s="2" t="str">
        <x:v>Investissement</x:v>
      </x:c>
      <x:c r="P24" s="38" t="n">
        <x:f>0</x:f>
        <x:v>0</x:v>
      </x:c>
    </x:row>
    <x:row r="25" ht="25" hidden="0" customHeight="1">
      <x:c r="A25" s="2"/>
      <x:c r="B25" s="2"/>
      <x:c r="C25" s="44" t="str">
        <x:v>C21</x:v>
      </x:c>
      <x:c r="D25" s="44" t="str">
        <x:v>Déduction d’IR pour frais scolaires</x:v>
      </x:c>
      <x:c r="E25" s="34" t="n">
        <x:f>IF(ISNUMBER('Paramètres'!E25),'Paramètres'!E25,NA())</x:f>
        <x:v>500000</x:v>
      </x:c>
      <x:c r="F25" s="34" t="n">
        <x:f>IF(ISNUMBER('Paramètres'!F25),'Paramètres'!F25,NA())</x:f>
        <x:v>2000</x:v>
      </x:c>
      <x:c r="G25" s="30" t="n">
        <x:f>IF(ISNUMBER('Paramètres'!G25),'Paramètres'!G25,NA())</x:f>
        <x:v>1</x:v>
      </x:c>
      <x:c r="H25" s="31" t="n">
        <x:f>E25*F25*G25/1000000</x:f>
        <x:v>1000</x:v>
      </x:c>
      <x:c r="I25" s="32" t="n">
        <x:f>$H25*('Paramètres'!O25*(1+'Paramètres'!M25*('Hypothèses'!E15-1)))*'Hypothèses'!E7*(1+'Paramètres'!$H25*('Hypothèses'!E46-1))</x:f>
        <x:v>200</x:v>
      </x:c>
      <x:c r="J25" s="32" t="n">
        <x:f>$H25*('Paramètres'!P25*(1+'Paramètres'!M25*('Hypothèses'!F15-1)))*'Hypothèses'!F7*(1+'Paramètres'!$H25*('Hypothèses'!F46-1))</x:f>
        <x:v>400</x:v>
      </x:c>
      <x:c r="K25" s="32" t="n">
        <x:f>$H25*('Paramètres'!Q25*(1+'Paramètres'!M25*('Hypothèses'!G15-1)))*'Hypothèses'!G7*(1+'Paramètres'!$H25*('Hypothèses'!G46-1))</x:f>
        <x:v>600</x:v>
      </x:c>
      <x:c r="L25" s="32" t="n">
        <x:f>$H25*('Paramètres'!R25*(1+'Paramètres'!M25*('Hypothèses'!H15-1)))*'Hypothèses'!H7*(1+'Paramètres'!$H25*('Hypothèses'!H46-1))</x:f>
        <x:v>800</x:v>
      </x:c>
      <x:c r="M25" s="32" t="n">
        <x:f>$H25*('Paramètres'!S25*(1+'Paramètres'!M25*('Hypothèses'!I15-1)))*'Hypothèses'!I7*(1+'Paramètres'!$H25*('Hypothèses'!I46-1))</x:f>
        <x:v>1000</x:v>
      </x:c>
      <x:c r="N25" s="31" t="n">
        <x:f>SUM(I25:M25)</x:f>
        <x:v>3000</x:v>
      </x:c>
      <x:c r="O25" s="2" t="str">
        <x:v>Dépense fiscale</x:v>
      </x:c>
      <x:c r="P25" s="37" t="n">
        <x:f>H25*(1+'Paramètres'!M25*('Hypothèses'!I15-1))*1</x:f>
        <x:v>1000</x:v>
      </x:c>
    </x:row>
    <x:row r="26" ht="25" hidden="0" customHeight="1">
      <x:c r="A26" s="2"/>
      <x:c r="B26" s="2"/>
      <x:c r="C26" s="44" t="str">
        <x:v>C22</x:v>
      </x:c>
      <x:c r="D26" s="44" t="str">
        <x:v>Congé parental supplémentaire</x:v>
      </x:c>
      <x:c r="E26" s="34" t="n">
        <x:f>IF(ISNUMBER('Paramètres'!E26),'Paramètres'!E26,NA())</x:f>
        <x:v>150000</x:v>
      </x:c>
      <x:c r="F26" s="34" t="n">
        <x:f>IF(ISNUMBER('Paramètres'!F26),'Paramètres'!F26,NA())</x:f>
        <x:v>5000</x:v>
      </x:c>
      <x:c r="G26" s="30" t="n">
        <x:f>IF(ISNUMBER('Paramètres'!G26),'Paramètres'!G26,NA())</x:f>
        <x:v>1</x:v>
      </x:c>
      <x:c r="H26" s="31" t="n">
        <x:f>E26*F26*G26/1000000</x:f>
        <x:v>750</x:v>
      </x:c>
      <x:c r="I26" s="32" t="n">
        <x:f>$H26*('Paramètres'!O26*(1+'Paramètres'!M26*('Hypothèses'!E15-1)))*'Hypothèses'!E7*(1+'Paramètres'!$H26*('Hypothèses'!E46-1))</x:f>
        <x:v>153</x:v>
      </x:c>
      <x:c r="J26" s="32" t="n">
        <x:f>$H26*('Paramètres'!P26*(1+'Paramètres'!M26*('Hypothèses'!F15-1)))*'Hypothèses'!F7*(1+'Paramètres'!$H26*('Hypothèses'!F46-1))</x:f>
        <x:v>312.12</x:v>
      </x:c>
      <x:c r="K26" s="32" t="n">
        <x:f>$H26*('Paramètres'!Q26*(1+'Paramètres'!M26*('Hypothèses'!G15-1)))*'Hypothèses'!G7*(1+'Paramètres'!$H26*('Hypothèses'!G46-1))</x:f>
        <x:v>477.54359999999997</x:v>
      </x:c>
      <x:c r="L26" s="32" t="n">
        <x:f>$H26*('Paramètres'!R26*(1+'Paramètres'!M26*('Hypothèses'!H15-1)))*'Hypothèses'!H7*(1+'Paramètres'!$H26*('Hypothèses'!H46-1))</x:f>
        <x:v>649.459296</x:v>
      </x:c>
      <x:c r="M26" s="32" t="n">
        <x:f>$H26*('Paramètres'!S26*(1+'Paramètres'!M26*('Hypothèses'!I15-1)))*'Hypothèses'!I7*(1+'Paramètres'!$H26*('Hypothèses'!I46-1))</x:f>
        <x:v>828.0606024</x:v>
      </x:c>
      <x:c r="N26" s="31" t="n">
        <x:f>SUM(I26:M26)</x:f>
        <x:v>2420.1834983999997</x:v>
      </x:c>
      <x:c r="O26" s="2" t="str">
        <x:v>Fonctionnement</x:v>
      </x:c>
      <x:c r="P26" s="37" t="n">
        <x:f>H26*(1+'Paramètres'!M26*('Hypothèses'!I15-1))*1</x:f>
        <x:v>750</x:v>
      </x:c>
    </x:row>
    <x:row r="27" ht="25" hidden="0" customHeight="1">
      <x:c r="A27" s="2"/>
      <x:c r="B27" s="2"/>
      <x:c r="C27" s="44" t="str">
        <x:v>C23</x:v>
      </x:c>
      <x:c r="D27" s="44" t="str">
        <x:v>Soins psychologiques remboursés</x:v>
      </x:c>
      <x:c r="E27" s="34" t="n">
        <x:f>IF(ISNUMBER('Paramètres'!E27),'Paramètres'!E27,NA())</x:f>
        <x:v>500000</x:v>
      </x:c>
      <x:c r="F27" s="34" t="n">
        <x:f>IF(ISNUMBER('Paramètres'!F27),'Paramètres'!F27,NA())</x:f>
        <x:v>1500</x:v>
      </x:c>
      <x:c r="G27" s="30" t="n">
        <x:f>IF(ISNUMBER('Paramètres'!G27),'Paramètres'!G27,NA())</x:f>
        <x:v>1</x:v>
      </x:c>
      <x:c r="H27" s="31" t="n">
        <x:f>E27*F27*G27/1000000</x:f>
        <x:v>750</x:v>
      </x:c>
      <x:c r="I27" s="32" t="n">
        <x:f>$H27*('Paramètres'!O27*(1+'Paramètres'!M27*('Hypothèses'!E15-1)))*'Hypothèses'!E7*(1+'Paramètres'!$H27*('Hypothèses'!E46-1))</x:f>
        <x:v>153</x:v>
      </x:c>
      <x:c r="J27" s="32" t="n">
        <x:f>$H27*('Paramètres'!P27*(1+'Paramètres'!M27*('Hypothèses'!F15-1)))*'Hypothèses'!F7*(1+'Paramètres'!$H27*('Hypothèses'!F46-1))</x:f>
        <x:v>312.12</x:v>
      </x:c>
      <x:c r="K27" s="32" t="n">
        <x:f>$H27*('Paramètres'!Q27*(1+'Paramètres'!M27*('Hypothèses'!G15-1)))*'Hypothèses'!G7*(1+'Paramètres'!$H27*('Hypothèses'!G46-1))</x:f>
        <x:v>477.54359999999997</x:v>
      </x:c>
      <x:c r="L27" s="32" t="n">
        <x:f>$H27*('Paramètres'!R27*(1+'Paramètres'!M27*('Hypothèses'!H15-1)))*'Hypothèses'!H7*(1+'Paramètres'!$H27*('Hypothèses'!H46-1))</x:f>
        <x:v>649.459296</x:v>
      </x:c>
      <x:c r="M27" s="32" t="n">
        <x:f>$H27*('Paramètres'!S27*(1+'Paramètres'!M27*('Hypothèses'!I15-1)))*'Hypothèses'!I7*(1+'Paramètres'!$H27*('Hypothèses'!I46-1))</x:f>
        <x:v>828.0606024</x:v>
      </x:c>
      <x:c r="N27" s="31" t="n">
        <x:f>SUM(I27:M27)</x:f>
        <x:v>2420.1834983999997</x:v>
      </x:c>
      <x:c r="O27" s="2" t="str">
        <x:v>Fonctionnement</x:v>
      </x:c>
      <x:c r="P27" s="37" t="n">
        <x:f>H27*(1+'Paramètres'!M27*('Hypothèses'!I15-1))*1</x:f>
        <x:v>750</x:v>
      </x:c>
    </x:row>
    <x:row r="28" ht="25" hidden="0" customHeight="1">
      <x:c r="A28" s="2"/>
      <x:c r="B28" s="2"/>
      <x:c r="C28" s="44" t="str">
        <x:v>C24</x:v>
      </x:c>
      <x:c r="D28" s="44" t="str">
        <x:v>Prise en charge et réinsertion addictions</x:v>
      </x:c>
      <x:c r="E28" s="34" t="n">
        <x:f>IF(ISNUMBER('Paramètres'!E28),'Paramètres'!E28,NA())</x:f>
        <x:v>50000</x:v>
      </x:c>
      <x:c r="F28" s="34" t="n">
        <x:f>IF(ISNUMBER('Paramètres'!F28),'Paramètres'!F28,NA())</x:f>
        <x:v>4000</x:v>
      </x:c>
      <x:c r="G28" s="30" t="n">
        <x:f>IF(ISNUMBER('Paramètres'!G28),'Paramètres'!G28,NA())</x:f>
        <x:v>1</x:v>
      </x:c>
      <x:c r="H28" s="31" t="n">
        <x:f>E28*F28*G28/1000000</x:f>
        <x:v>200</x:v>
      </x:c>
      <x:c r="I28" s="32" t="n">
        <x:f>$H28*('Paramètres'!O28*(1+'Paramètres'!M28*('Hypothèses'!E15-1)))*'Hypothèses'!E7*(1+'Paramètres'!$H28*('Hypothèses'!E46-1))</x:f>
        <x:v>40.8</x:v>
      </x:c>
      <x:c r="J28" s="32" t="n">
        <x:f>$H28*('Paramètres'!P28*(1+'Paramètres'!M28*('Hypothèses'!F15-1)))*'Hypothèses'!F7*(1+'Paramètres'!$H28*('Hypothèses'!F46-1))</x:f>
        <x:v>83.232</x:v>
      </x:c>
      <x:c r="K28" s="32" t="n">
        <x:f>$H28*('Paramètres'!Q28*(1+'Paramètres'!M28*('Hypothèses'!G15-1)))*'Hypothèses'!G7*(1+'Paramètres'!$H28*('Hypothèses'!G46-1))</x:f>
        <x:v>127.34495999999999</x:v>
      </x:c>
      <x:c r="L28" s="32" t="n">
        <x:f>$H28*('Paramètres'!R28*(1+'Paramètres'!M28*('Hypothèses'!H15-1)))*'Hypothèses'!H7*(1+'Paramètres'!$H28*('Hypothèses'!H46-1))</x:f>
        <x:v>173.1891456</x:v>
      </x:c>
      <x:c r="M28" s="32" t="n">
        <x:f>$H28*('Paramètres'!S28*(1+'Paramètres'!M28*('Hypothèses'!I15-1)))*'Hypothèses'!I7*(1+'Paramètres'!$H28*('Hypothèses'!I46-1))</x:f>
        <x:v>220.81616064</x:v>
      </x:c>
      <x:c r="N28" s="31" t="n">
        <x:f>SUM(I28:M28)</x:f>
        <x:v>645.38226624</x:v>
      </x:c>
      <x:c r="O28" s="2" t="str">
        <x:v>Fonctionnement</x:v>
      </x:c>
      <x:c r="P28" s="37" t="n">
        <x:f>H28*(1+'Paramètres'!M28*('Hypothèses'!I15-1))*1</x:f>
        <x:v>200</x:v>
      </x:c>
    </x:row>
    <x:row r="29" ht="25" hidden="0" customHeight="1">
      <x:c r="A29" s="2"/>
      <x:c r="B29" s="2"/>
      <x:c r="C29" s="44" t="str">
        <x:v>C25</x:v>
      </x:c>
      <x:c r="D29" s="44" t="str">
        <x:v>Centres régionaux de santé mentale</x:v>
      </x:c>
      <x:c r="E29" s="34" t="n">
        <x:f>IF(ISNUMBER('Paramètres'!E29),'Paramètres'!E29,NA())</x:f>
        <x:v>12</x:v>
      </x:c>
      <x:c r="F29" s="34" t="n">
        <x:f>IF(ISNUMBER('Paramètres'!F29),'Paramètres'!F29,NA())</x:f>
        <x:v>12000000</x:v>
      </x:c>
      <x:c r="G29" s="30" t="n">
        <x:f>IF(ISNUMBER('Paramètres'!G29),'Paramètres'!G29,NA())</x:f>
        <x:v>1</x:v>
      </x:c>
      <x:c r="H29" s="31" t="n">
        <x:f>E29*F29*G29/1000000</x:f>
        <x:v>144</x:v>
      </x:c>
      <x:c r="I29" s="32" t="n">
        <x:f>$H29*('Paramètres'!O29*(1+'Paramètres'!M29*('Hypothèses'!E15-1)))*'Hypothèses'!E7*(1+'Paramètres'!$H29*('Hypothèses'!E46-1))</x:f>
        <x:v>29.376</x:v>
      </x:c>
      <x:c r="J29" s="32" t="n">
        <x:f>$H29*('Paramètres'!P29*(1+'Paramètres'!M29*('Hypothèses'!F15-1)))*'Hypothèses'!F7*(1+'Paramètres'!$H29*('Hypothèses'!F46-1))</x:f>
        <x:v>59.92704</x:v>
      </x:c>
      <x:c r="K29" s="32" t="n">
        <x:f>$H29*('Paramètres'!Q29*(1+'Paramètres'!M29*('Hypothèses'!G15-1)))*'Hypothèses'!G7*(1+'Paramètres'!$H29*('Hypothèses'!G46-1))</x:f>
        <x:v>91.68837119999999</x:v>
      </x:c>
      <x:c r="L29" s="32" t="n">
        <x:f>$H29*('Paramètres'!R29*(1+'Paramètres'!M29*('Hypothèses'!H15-1)))*'Hypothèses'!H7*(1+'Paramètres'!$H29*('Hypothèses'!H46-1))</x:f>
        <x:v>124.696184832</x:v>
      </x:c>
      <x:c r="M29" s="32" t="n">
        <x:f>$H29*('Paramètres'!S29*(1+'Paramètres'!M29*('Hypothèses'!I15-1)))*'Hypothèses'!I7*(1+'Paramètres'!$H29*('Hypothèses'!I46-1))</x:f>
        <x:v>158.9876356608</x:v>
      </x:c>
      <x:c r="N29" s="31" t="n">
        <x:f>SUM(I29:M29)</x:f>
        <x:v>464.6752316928</x:v>
      </x:c>
      <x:c r="O29" s="2" t="str">
        <x:v>Fonctionnement</x:v>
      </x:c>
      <x:c r="P29" s="37" t="n">
        <x:f>H29*(1+'Paramètres'!M29*('Hypothèses'!I15-1))*1</x:f>
        <x:v>144</x:v>
      </x:c>
    </x:row>
    <x:row r="30" ht="25" hidden="0" customHeight="1">
      <x:c r="A30" s="2"/>
      <x:c r="B30" s="2"/>
      <x:c r="C30" s="44" t="str">
        <x:v>C26</x:v>
      </x:c>
      <x:c r="D30" s="44" t="str">
        <x:v>Installation de centres de santé mentale</x:v>
      </x:c>
      <x:c r="E30" s="34" t="n">
        <x:f>IF(ISNUMBER('Paramètres'!E30),'Paramètres'!E30,NA())</x:f>
        <x:v>12</x:v>
      </x:c>
      <x:c r="F30" s="34" t="n">
        <x:f>IF(ISNUMBER('Paramètres'!F30),'Paramètres'!F30,NA())</x:f>
        <x:v>40000000</x:v>
      </x:c>
      <x:c r="G30" s="30" t="n">
        <x:f>IF(ISNUMBER('Paramètres'!G30),'Paramètres'!G30,NA())</x:f>
        <x:v>1</x:v>
      </x:c>
      <x:c r="H30" s="31" t="n">
        <x:f>E30*F30*G30/1000000</x:f>
        <x:v>480</x:v>
      </x:c>
      <x:c r="I30" s="32" t="n">
        <x:f>$H30*('Paramètres'!O30*(1+'Paramètres'!M30*('Hypothèses'!E15-1)))*'Hypothèses'!E7*(1+'Paramètres'!$H30*('Hypothèses'!E46-1))</x:f>
        <x:v>48.96</x:v>
      </x:c>
      <x:c r="J30" s="32" t="n">
        <x:f>$H30*('Paramètres'!P30*(1+'Paramètres'!M30*('Hypothèses'!F15-1)))*'Hypothèses'!F7*(1+'Paramètres'!$H30*('Hypothèses'!F46-1))</x:f>
        <x:v>99.8784</x:v>
      </x:c>
      <x:c r="K30" s="32" t="n">
        <x:f>$H30*('Paramètres'!Q30*(1+'Paramètres'!M30*('Hypothèses'!G15-1)))*'Hypothèses'!G7*(1+'Paramètres'!$H30*('Hypothèses'!G46-1))</x:f>
        <x:v>152.813952</x:v>
      </x:c>
      <x:c r="L30" s="32" t="n">
        <x:f>$H30*('Paramètres'!R30*(1+'Paramètres'!M30*('Hypothèses'!H15-1)))*'Hypothèses'!H7*(1+'Paramètres'!$H30*('Hypothèses'!H46-1))</x:f>
        <x:v>129.8918592</x:v>
      </x:c>
      <x:c r="M30" s="32" t="n">
        <x:f>$H30*('Paramètres'!S30*(1+'Paramètres'!M30*('Hypothèses'!I15-1)))*'Hypothèses'!I7*(1+'Paramètres'!$H30*('Hypothèses'!I46-1))</x:f>
        <x:v>79.4938178304</x:v>
      </x:c>
      <x:c r="N30" s="31" t="n">
        <x:f>SUM(I30:M30)</x:f>
        <x:v>511.0380290304</x:v>
      </x:c>
      <x:c r="O30" s="2" t="str">
        <x:v>Investissement</x:v>
      </x:c>
      <x:c r="P30" s="38" t="n">
        <x:f>0</x:f>
        <x:v>0</x:v>
      </x:c>
    </x:row>
    <x:row r="31" ht="25" hidden="0" customHeight="1">
      <x:c r="A31" s="2"/>
      <x:c r="B31" s="2"/>
      <x:c r="C31" s="44" t="str">
        <x:v>C27</x:v>
      </x:c>
      <x:c r="D31" s="44" t="str">
        <x:v>Contrôle, intégrité et évaluation</x:v>
      </x:c>
      <x:c r="E31" s="34" t="n">
        <x:f>IF(ISNUMBER('Paramètres'!E31),'Paramètres'!E31,NA())</x:f>
        <x:v>1</x:v>
      </x:c>
      <x:c r="F31" s="34" t="n">
        <x:f>IF(ISNUMBER('Paramètres'!F31),'Paramètres'!F31,NA())</x:f>
        <x:v>400000000</x:v>
      </x:c>
      <x:c r="G31" s="30" t="n">
        <x:f>IF(ISNUMBER('Paramètres'!G31),'Paramètres'!G31,NA())</x:f>
        <x:v>1</x:v>
      </x:c>
      <x:c r="H31" s="31" t="n">
        <x:f>E31*F31*G31/1000000</x:f>
        <x:v>400</x:v>
      </x:c>
      <x:c r="I31" s="32" t="n">
        <x:f>$H31*('Paramètres'!O31*(1+'Paramètres'!M31*('Hypothèses'!E15-1)))*'Hypothèses'!E7*(1+'Paramètres'!$H31*('Hypothèses'!E46-1))</x:f>
        <x:v>81.6</x:v>
      </x:c>
      <x:c r="J31" s="32" t="n">
        <x:f>$H31*('Paramètres'!P31*(1+'Paramètres'!M31*('Hypothèses'!F15-1)))*'Hypothèses'!F7*(1+'Paramètres'!$H31*('Hypothèses'!F46-1))</x:f>
        <x:v>166.464</x:v>
      </x:c>
      <x:c r="K31" s="32" t="n">
        <x:f>$H31*('Paramètres'!Q31*(1+'Paramètres'!M31*('Hypothèses'!G15-1)))*'Hypothèses'!G7*(1+'Paramètres'!$H31*('Hypothèses'!G46-1))</x:f>
        <x:v>254.68991999999997</x:v>
      </x:c>
      <x:c r="L31" s="32" t="n">
        <x:f>$H31*('Paramètres'!R31*(1+'Paramètres'!M31*('Hypothèses'!H15-1)))*'Hypothèses'!H7*(1+'Paramètres'!$H31*('Hypothèses'!H46-1))</x:f>
        <x:v>346.3782912</x:v>
      </x:c>
      <x:c r="M31" s="32" t="n">
        <x:f>$H31*('Paramètres'!S31*(1+'Paramètres'!M31*('Hypothèses'!I15-1)))*'Hypothèses'!I7*(1+'Paramètres'!$H31*('Hypothèses'!I46-1))</x:f>
        <x:v>441.63232128</x:v>
      </x:c>
      <x:c r="N31" s="31" t="n">
        <x:f>SUM(I31:M31)</x:f>
        <x:v>1290.76453248</x:v>
      </x:c>
      <x:c r="O31" s="2" t="str">
        <x:v>Fonctionnement</x:v>
      </x:c>
      <x:c r="P31" s="37" t="n">
        <x:f>H31*(1+'Paramètres'!M31*('Hypothèses'!I15-1))*1</x:f>
        <x:v>400</x:v>
      </x:c>
    </x:row>
    <x:row r="32" ht="25" hidden="0" customHeight="1">
      <x:c r="A32" s="2"/>
      <x:c r="B32" s="2"/>
      <x:c r="C32" s="44" t="str">
        <x:v>C28</x:v>
      </x:c>
      <x:c r="D32" s="44" t="str">
        <x:v>Systèmes de contrôle et transparence</x:v>
      </x:c>
      <x:c r="E32" s="34" t="n">
        <x:f>IF(ISNUMBER('Paramètres'!E32),'Paramètres'!E32,NA())</x:f>
        <x:v>1</x:v>
      </x:c>
      <x:c r="F32" s="34" t="n">
        <x:f>IF(ISNUMBER('Paramètres'!F32),'Paramètres'!F32,NA())</x:f>
        <x:v>600000000</x:v>
      </x:c>
      <x:c r="G32" s="30" t="n">
        <x:f>IF(ISNUMBER('Paramètres'!G32),'Paramètres'!G32,NA())</x:f>
        <x:v>1</x:v>
      </x:c>
      <x:c r="H32" s="31" t="n">
        <x:f>E32*F32*G32/1000000</x:f>
        <x:v>600</x:v>
      </x:c>
      <x:c r="I32" s="32" t="n">
        <x:f>$H32*('Paramètres'!O32*(1+'Paramètres'!M32*('Hypothèses'!E15-1)))*'Hypothèses'!E7*(1+'Paramètres'!$H32*('Hypothèses'!E46-1))</x:f>
        <x:v>61.2</x:v>
      </x:c>
      <x:c r="J32" s="32" t="n">
        <x:f>$H32*('Paramètres'!P32*(1+'Paramètres'!M32*('Hypothèses'!F15-1)))*'Hypothèses'!F7*(1+'Paramètres'!$H32*('Hypothèses'!F46-1))</x:f>
        <x:v>124.848</x:v>
      </x:c>
      <x:c r="K32" s="32" t="n">
        <x:f>$H32*('Paramètres'!Q32*(1+'Paramètres'!M32*('Hypothèses'!G15-1)))*'Hypothèses'!G7*(1+'Paramètres'!$H32*('Hypothèses'!G46-1))</x:f>
        <x:v>191.01744</x:v>
      </x:c>
      <x:c r="L32" s="32" t="n">
        <x:f>$H32*('Paramètres'!R32*(1+'Paramètres'!M32*('Hypothèses'!H15-1)))*'Hypothèses'!H7*(1+'Paramètres'!$H32*('Hypothèses'!H46-1))</x:f>
        <x:v>162.364824</x:v>
      </x:c>
      <x:c r="M32" s="32" t="n">
        <x:f>$H32*('Paramètres'!S32*(1+'Paramètres'!M32*('Hypothèses'!I15-1)))*'Hypothèses'!I7*(1+'Paramètres'!$H32*('Hypothèses'!I46-1))</x:f>
        <x:v>99.367272288</x:v>
      </x:c>
      <x:c r="N32" s="31" t="n">
        <x:f>SUM(I32:M32)</x:f>
        <x:v>638.797536288</x:v>
      </x:c>
      <x:c r="O32" s="2" t="str">
        <x:v>Investissement</x:v>
      </x:c>
      <x:c r="P32" s="38" t="n">
        <x:f>0</x:f>
        <x:v>0</x:v>
      </x:c>
    </x:row>
    <x:row r="33" ht="25" hidden="0" customHeight="1">
      <x:c r="A33" s="2"/>
      <x:c r="B33" s="2"/>
      <x:c r="C33" s="44" t="str">
        <x:v>C29</x:v>
      </x:c>
      <x:c r="D33" s="44" t="str">
        <x:v>Administration des réformes fiscales</x:v>
      </x:c>
      <x:c r="E33" s="34" t="n">
        <x:f>IF(ISNUMBER('Paramètres'!E33),'Paramètres'!E33,NA())</x:f>
        <x:v>1</x:v>
      </x:c>
      <x:c r="F33" s="34" t="n">
        <x:f>IF(ISNUMBER('Paramètres'!F33),'Paramètres'!F33,NA())</x:f>
        <x:v>150000000</x:v>
      </x:c>
      <x:c r="G33" s="30" t="n">
        <x:f>IF(ISNUMBER('Paramètres'!G33),'Paramètres'!G33,NA())</x:f>
        <x:v>1</x:v>
      </x:c>
      <x:c r="H33" s="31" t="n">
        <x:f>E33*F33*G33/1000000</x:f>
        <x:v>150</x:v>
      </x:c>
      <x:c r="I33" s="32" t="n">
        <x:f>$H33*('Paramètres'!O33*(1+'Paramètres'!M33*('Hypothèses'!E15-1)))*'Hypothèses'!E7*(1+'Paramètres'!$H33*('Hypothèses'!E46-1))</x:f>
        <x:v>30.6</x:v>
      </x:c>
      <x:c r="J33" s="32" t="n">
        <x:f>$H33*('Paramètres'!P33*(1+'Paramètres'!M33*('Hypothèses'!F15-1)))*'Hypothèses'!F7*(1+'Paramètres'!$H33*('Hypothèses'!F46-1))</x:f>
        <x:v>62.424</x:v>
      </x:c>
      <x:c r="K33" s="32" t="n">
        <x:f>$H33*('Paramètres'!Q33*(1+'Paramètres'!M33*('Hypothèses'!G15-1)))*'Hypothèses'!G7*(1+'Paramètres'!$H33*('Hypothèses'!G46-1))</x:f>
        <x:v>95.50872</x:v>
      </x:c>
      <x:c r="L33" s="32" t="n">
        <x:f>$H33*('Paramètres'!R33*(1+'Paramètres'!M33*('Hypothèses'!H15-1)))*'Hypothèses'!H7*(1+'Paramètres'!$H33*('Hypothèses'!H46-1))</x:f>
        <x:v>129.8918592</x:v>
      </x:c>
      <x:c r="M33" s="32" t="n">
        <x:f>$H33*('Paramètres'!S33*(1+'Paramètres'!M33*('Hypothèses'!I15-1)))*'Hypothèses'!I7*(1+'Paramètres'!$H33*('Hypothèses'!I46-1))</x:f>
        <x:v>165.61212048000002</x:v>
      </x:c>
      <x:c r="N33" s="31" t="n">
        <x:f>SUM(I33:M33)</x:f>
        <x:v>484.03669967999997</x:v>
      </x:c>
      <x:c r="O33" s="2" t="str">
        <x:v>Fonctionnement</x:v>
      </x:c>
      <x:c r="P33" s="37" t="n">
        <x:f>H33*(1+'Paramètres'!M33*('Hypothèses'!I15-1))*1</x:f>
        <x:v>150</x:v>
      </x:c>
    </x:row>
    <x:row r="34" ht="25" hidden="0" customHeight="1">
      <x:c r="A34" s="2"/>
      <x:c r="B34" s="2"/>
      <x:c r="C34" s="44" t="str">
        <x:v>C30</x:v>
      </x:c>
      <x:c r="D34" s="44" t="str">
        <x:v>Concurrence et protection des consommateurs</x:v>
      </x:c>
      <x:c r="E34" s="34" t="n">
        <x:f>IF(ISNUMBER('Paramètres'!E34),'Paramètres'!E34,NA())</x:f>
        <x:v>1</x:v>
      </x:c>
      <x:c r="F34" s="34" t="n">
        <x:f>IF(ISNUMBER('Paramètres'!F34),'Paramètres'!F34,NA())</x:f>
        <x:v>180000000</x:v>
      </x:c>
      <x:c r="G34" s="30" t="n">
        <x:f>IF(ISNUMBER('Paramètres'!G34),'Paramètres'!G34,NA())</x:f>
        <x:v>1</x:v>
      </x:c>
      <x:c r="H34" s="31" t="n">
        <x:f>E34*F34*G34/1000000</x:f>
        <x:v>180</x:v>
      </x:c>
      <x:c r="I34" s="32" t="n">
        <x:f>$H34*('Paramètres'!O34*(1+'Paramètres'!M34*('Hypothèses'!E15-1)))*'Hypothèses'!E7*(1+'Paramètres'!$H34*('Hypothèses'!E46-1))</x:f>
        <x:v>36.72</x:v>
      </x:c>
      <x:c r="J34" s="32" t="n">
        <x:f>$H34*('Paramètres'!P34*(1+'Paramètres'!M34*('Hypothèses'!F15-1)))*'Hypothèses'!F7*(1+'Paramètres'!$H34*('Hypothèses'!F46-1))</x:f>
        <x:v>74.9088</x:v>
      </x:c>
      <x:c r="K34" s="32" t="n">
        <x:f>$H34*('Paramètres'!Q34*(1+'Paramètres'!M34*('Hypothèses'!G15-1)))*'Hypothèses'!G7*(1+'Paramètres'!$H34*('Hypothèses'!G46-1))</x:f>
        <x:v>114.610464</x:v>
      </x:c>
      <x:c r="L34" s="32" t="n">
        <x:f>$H34*('Paramètres'!R34*(1+'Paramètres'!M34*('Hypothèses'!H15-1)))*'Hypothèses'!H7*(1+'Paramètres'!$H34*('Hypothèses'!H46-1))</x:f>
        <x:v>155.87023104</x:v>
      </x:c>
      <x:c r="M34" s="32" t="n">
        <x:f>$H34*('Paramètres'!S34*(1+'Paramètres'!M34*('Hypothèses'!I15-1)))*'Hypothèses'!I7*(1+'Paramètres'!$H34*('Hypothèses'!I46-1))</x:f>
        <x:v>198.734544576</x:v>
      </x:c>
      <x:c r="N34" s="31" t="n">
        <x:f>SUM(I34:M34)</x:f>
        <x:v>580.8440396159999</x:v>
      </x:c>
      <x:c r="O34" s="2" t="str">
        <x:v>Fonctionnement</x:v>
      </x:c>
      <x:c r="P34" s="37" t="n">
        <x:f>H34*(1+'Paramètres'!M34*('Hypothèses'!I15-1))*1</x:f>
        <x:v>180</x:v>
      </x:c>
    </x:row>
    <x:row r="35" ht="25" hidden="0" customHeight="1">
      <x:c r="A35" s="2"/>
      <x:c r="B35" s="2"/>
      <x:c r="C35" s="44" t="str">
        <x:v>C31</x:v>
      </x:c>
      <x:c r="D35" s="44" t="str">
        <x:v>Procédures numériques et accès aux marchés</x:v>
      </x:c>
      <x:c r="E35" s="34" t="n">
        <x:f>IF(ISNUMBER('Paramètres'!E35),'Paramètres'!E35,NA())</x:f>
        <x:v>1</x:v>
      </x:c>
      <x:c r="F35" s="34" t="n">
        <x:f>IF(ISNUMBER('Paramètres'!F35),'Paramètres'!F35,NA())</x:f>
        <x:v>450000000</x:v>
      </x:c>
      <x:c r="G35" s="30" t="n">
        <x:f>IF(ISNUMBER('Paramètres'!G35),'Paramètres'!G35,NA())</x:f>
        <x:v>1</x:v>
      </x:c>
      <x:c r="H35" s="31" t="n">
        <x:f>E35*F35*G35/1000000</x:f>
        <x:v>450</x:v>
      </x:c>
      <x:c r="I35" s="32" t="n">
        <x:f>$H35*('Paramètres'!O35*(1+'Paramètres'!M35*('Hypothèses'!E15-1)))*'Hypothèses'!E7*(1+'Paramètres'!$H35*('Hypothèses'!E46-1))</x:f>
        <x:v>91.8</x:v>
      </x:c>
      <x:c r="J35" s="32" t="n">
        <x:f>$H35*('Paramètres'!P35*(1+'Paramètres'!M35*('Hypothèses'!F15-1)))*'Hypothèses'!F7*(1+'Paramètres'!$H35*('Hypothèses'!F46-1))</x:f>
        <x:v>187.272</x:v>
      </x:c>
      <x:c r="K35" s="32" t="n">
        <x:f>$H35*('Paramètres'!Q35*(1+'Paramètres'!M35*('Hypothèses'!G15-1)))*'Hypothèses'!G7*(1+'Paramètres'!$H35*('Hypothèses'!G46-1))</x:f>
        <x:v>286.52616</x:v>
      </x:c>
      <x:c r="L35" s="32" t="n">
        <x:f>$H35*('Paramètres'!R35*(1+'Paramètres'!M35*('Hypothèses'!H15-1)))*'Hypothèses'!H7*(1+'Paramètres'!$H35*('Hypothèses'!H46-1))</x:f>
        <x:v>389.6755776</x:v>
      </x:c>
      <x:c r="M35" s="32" t="n">
        <x:f>$H35*('Paramètres'!S35*(1+'Paramètres'!M35*('Hypothèses'!I15-1)))*'Hypothèses'!I7*(1+'Paramètres'!$H35*('Hypothèses'!I46-1))</x:f>
        <x:v>496.83636144</x:v>
      </x:c>
      <x:c r="N35" s="31" t="n">
        <x:f>SUM(I35:M35)</x:f>
        <x:v>1452.11009904</x:v>
      </x:c>
      <x:c r="O35" s="2" t="str">
        <x:v>Fonctionnement</x:v>
      </x:c>
      <x:c r="P35" s="37" t="n">
        <x:f>H35*(1+'Paramètres'!M35*('Hypothèses'!I15-1))*1</x:f>
        <x:v>450</x:v>
      </x:c>
    </x:row>
    <x:row r="36" ht="25" hidden="0" customHeight="1">
      <x:c r="A36" s="2"/>
      <x:c r="B36" s="2"/>
      <x:c r="C36" s="44" t="str">
        <x:v>C32</x:v>
      </x:c>
      <x:c r="D36" s="44" t="str">
        <x:v>Refonte des procédures et de l’urbanisme</x:v>
      </x:c>
      <x:c r="E36" s="34" t="n">
        <x:f>IF(ISNUMBER('Paramètres'!E36),'Paramètres'!E36,NA())</x:f>
        <x:v>1</x:v>
      </x:c>
      <x:c r="F36" s="34" t="n">
        <x:f>IF(ISNUMBER('Paramètres'!F36),'Paramètres'!F36,NA())</x:f>
        <x:v>2000000000</x:v>
      </x:c>
      <x:c r="G36" s="30" t="n">
        <x:f>IF(ISNUMBER('Paramètres'!G36),'Paramètres'!G36,NA())</x:f>
        <x:v>1</x:v>
      </x:c>
      <x:c r="H36" s="31" t="n">
        <x:f>E36*F36*G36/1000000</x:f>
        <x:v>2000</x:v>
      </x:c>
      <x:c r="I36" s="32" t="n">
        <x:f>$H36*('Paramètres'!O36*(1+'Paramètres'!M36*('Hypothèses'!E15-1)))*'Hypothèses'!E7*(1+'Paramètres'!$H36*('Hypothèses'!E46-1))</x:f>
        <x:v>204</x:v>
      </x:c>
      <x:c r="J36" s="32" t="n">
        <x:f>$H36*('Paramètres'!P36*(1+'Paramètres'!M36*('Hypothèses'!F15-1)))*'Hypothèses'!F7*(1+'Paramètres'!$H36*('Hypothèses'!F46-1))</x:f>
        <x:v>416.15999999999997</x:v>
      </x:c>
      <x:c r="K36" s="32" t="n">
        <x:f>$H36*('Paramètres'!Q36*(1+'Paramètres'!M36*('Hypothèses'!G15-1)))*'Hypothèses'!G7*(1+'Paramètres'!$H36*('Hypothèses'!G46-1))</x:f>
        <x:v>636.7248</x:v>
      </x:c>
      <x:c r="L36" s="32" t="n">
        <x:f>$H36*('Paramètres'!R36*(1+'Paramètres'!M36*('Hypothèses'!H15-1)))*'Hypothèses'!H7*(1+'Paramètres'!$H36*('Hypothèses'!H46-1))</x:f>
        <x:v>541.21608</x:v>
      </x:c>
      <x:c r="M36" s="32" t="n">
        <x:f>$H36*('Paramètres'!S36*(1+'Paramètres'!M36*('Hypothèses'!I15-1)))*'Hypothèses'!I7*(1+'Paramètres'!$H36*('Hypothèses'!I46-1))</x:f>
        <x:v>331.22424096000003</x:v>
      </x:c>
      <x:c r="N36" s="31" t="n">
        <x:f>SUM(I36:M36)</x:f>
        <x:v>2129.32512096</x:v>
      </x:c>
      <x:c r="O36" s="2" t="str">
        <x:v>Investissement</x:v>
      </x:c>
      <x:c r="P36" s="38" t="n">
        <x:f>0</x:f>
        <x:v>0</x:v>
      </x:c>
    </x:row>
    <x:row r="37" ht="25" hidden="0" customHeight="1">
      <x:c r="A37" s="2"/>
      <x:c r="B37" s="2"/>
      <x:c r="C37" s="44" t="str">
        <x:v>C33</x:v>
      </x:c>
      <x:c r="D37" s="44" t="str">
        <x:v>Sociétés régionales et marchés de gros</x:v>
      </x:c>
      <x:c r="E37" s="34" t="n">
        <x:f>IF(ISNUMBER('Paramètres'!E37),'Paramètres'!E37,NA())</x:f>
        <x:v>12</x:v>
      </x:c>
      <x:c r="F37" s="34" t="n">
        <x:f>IF(ISNUMBER('Paramètres'!F37),'Paramètres'!F37,NA())</x:f>
        <x:v>500000000</x:v>
      </x:c>
      <x:c r="G37" s="30" t="n">
        <x:f>IF(ISNUMBER('Paramètres'!G37),'Paramètres'!G37,NA())</x:f>
        <x:v>0.5</x:v>
      </x:c>
      <x:c r="H37" s="31" t="n">
        <x:f>E37*F37*G37/1000000</x:f>
        <x:v>3000</x:v>
      </x:c>
      <x:c r="I37" s="32" t="n">
        <x:f>$H37*('Paramètres'!O37*(1+'Paramètres'!M37*('Hypothèses'!E15-1)))*'Hypothèses'!E7*(1+'Paramètres'!$H37*('Hypothèses'!E46-1))</x:f>
        <x:v>306</x:v>
      </x:c>
      <x:c r="J37" s="32" t="n">
        <x:f>$H37*('Paramètres'!P37*(1+'Paramètres'!M37*('Hypothèses'!F15-1)))*'Hypothèses'!F7*(1+'Paramètres'!$H37*('Hypothèses'!F46-1))</x:f>
        <x:v>624.24</x:v>
      </x:c>
      <x:c r="K37" s="32" t="n">
        <x:f>$H37*('Paramètres'!Q37*(1+'Paramètres'!M37*('Hypothèses'!G15-1)))*'Hypothèses'!G7*(1+'Paramètres'!$H37*('Hypothèses'!G46-1))</x:f>
        <x:v>955.0871999999999</x:v>
      </x:c>
      <x:c r="L37" s="32" t="n">
        <x:f>$H37*('Paramètres'!R37*(1+'Paramètres'!M37*('Hypothèses'!H15-1)))*'Hypothèses'!H7*(1+'Paramètres'!$H37*('Hypothèses'!H46-1))</x:f>
        <x:v>811.82412</x:v>
      </x:c>
      <x:c r="M37" s="32" t="n">
        <x:f>$H37*('Paramètres'!S37*(1+'Paramètres'!M37*('Hypothèses'!I15-1)))*'Hypothèses'!I7*(1+'Paramètres'!$H37*('Hypothèses'!I46-1))</x:f>
        <x:v>496.83636144</x:v>
      </x:c>
      <x:c r="N37" s="31" t="n">
        <x:f>SUM(I37:M37)</x:f>
        <x:v>3193.98768144</x:v>
      </x:c>
      <x:c r="O37" s="2" t="str">
        <x:v>Actif financier</x:v>
      </x:c>
      <x:c r="P37" s="38" t="n">
        <x:f>0</x:f>
        <x:v>0</x:v>
      </x:c>
    </x:row>
    <x:row r="38" ht="25" hidden="0" customHeight="1">
      <x:c r="A38" s="2"/>
      <x:c r="B38" s="2"/>
      <x:c r="C38" s="44" t="str">
        <x:v>C34</x:v>
      </x:c>
      <x:c r="D38" s="44" t="str">
        <x:v>Service d’intérêt général de distribution</x:v>
      </x:c>
      <x:c r="E38" s="34" t="n">
        <x:f>IF(ISNUMBER('Paramètres'!E38),'Paramètres'!E38,NA())</x:f>
        <x:v>12</x:v>
      </x:c>
      <x:c r="F38" s="34" t="n">
        <x:f>IF(ISNUMBER('Paramètres'!F38),'Paramètres'!F38,NA())</x:f>
        <x:v>15000000</x:v>
      </x:c>
      <x:c r="G38" s="30" t="n">
        <x:f>IF(ISNUMBER('Paramètres'!G38),'Paramètres'!G38,NA())</x:f>
        <x:v>1</x:v>
      </x:c>
      <x:c r="H38" s="31" t="n">
        <x:f>E38*F38*G38/1000000</x:f>
        <x:v>180</x:v>
      </x:c>
      <x:c r="I38" s="32" t="n">
        <x:f>$H38*('Paramètres'!O38*(1+'Paramètres'!M38*('Hypothèses'!E15-1)))*'Hypothèses'!E7*(1+'Paramètres'!$H38*('Hypothèses'!E46-1))</x:f>
        <x:v>36.72</x:v>
      </x:c>
      <x:c r="J38" s="32" t="n">
        <x:f>$H38*('Paramètres'!P38*(1+'Paramètres'!M38*('Hypothèses'!F15-1)))*'Hypothèses'!F7*(1+'Paramètres'!$H38*('Hypothèses'!F46-1))</x:f>
        <x:v>74.9088</x:v>
      </x:c>
      <x:c r="K38" s="32" t="n">
        <x:f>$H38*('Paramètres'!Q38*(1+'Paramètres'!M38*('Hypothèses'!G15-1)))*'Hypothèses'!G7*(1+'Paramètres'!$H38*('Hypothèses'!G46-1))</x:f>
        <x:v>114.610464</x:v>
      </x:c>
      <x:c r="L38" s="32" t="n">
        <x:f>$H38*('Paramètres'!R38*(1+'Paramètres'!M38*('Hypothèses'!H15-1)))*'Hypothèses'!H7*(1+'Paramètres'!$H38*('Hypothèses'!H46-1))</x:f>
        <x:v>155.87023104</x:v>
      </x:c>
      <x:c r="M38" s="32" t="n">
        <x:f>$H38*('Paramètres'!S38*(1+'Paramètres'!M38*('Hypothèses'!I15-1)))*'Hypothèses'!I7*(1+'Paramètres'!$H38*('Hypothèses'!I46-1))</x:f>
        <x:v>198.734544576</x:v>
      </x:c>
      <x:c r="N38" s="31" t="n">
        <x:f>SUM(I38:M38)</x:f>
        <x:v>580.8440396159999</x:v>
      </x:c>
      <x:c r="O38" s="2" t="str">
        <x:v>Fonctionnement</x:v>
      </x:c>
      <x:c r="P38" s="37" t="n">
        <x:f>H38*(1+'Paramètres'!M38*('Hypothèses'!I15-1))*1</x:f>
        <x:v>180</x:v>
      </x:c>
    </x:row>
    <x:row r="39" ht="25" hidden="0" customHeight="1">
      <x:c r="A39" s="2"/>
      <x:c r="B39" s="2"/>
      <x:c r="C39" s="44" t="str">
        <x:v>C35</x:v>
      </x:c>
      <x:c r="D39" s="44" t="str">
        <x:v>Relèvement ciblé des faibles rémunérations publiques</x:v>
      </x:c>
      <x:c r="E39" s="34" t="n">
        <x:f>IF(ISNUMBER('Paramètres'!E39),'Paramètres'!E39,NA())</x:f>
        <x:v>100000</x:v>
      </x:c>
      <x:c r="F39" s="34" t="n">
        <x:f>IF(ISNUMBER('Paramètres'!F39),'Paramètres'!F39,NA())</x:f>
        <x:v>6000</x:v>
      </x:c>
      <x:c r="G39" s="30" t="n">
        <x:f>IF(ISNUMBER('Paramètres'!G39),'Paramètres'!G39,NA())</x:f>
        <x:v>1</x:v>
      </x:c>
      <x:c r="H39" s="31" t="n">
        <x:f>E39*F39*G39/1000000</x:f>
        <x:v>600</x:v>
      </x:c>
      <x:c r="I39" s="32" t="n">
        <x:f>$H39*('Paramètres'!O39*(1+'Paramètres'!M39*('Hypothèses'!E15-1)))*'Hypothèses'!E7*(1+'Paramètres'!$H39*('Hypothèses'!E46-1))</x:f>
        <x:v>122.4</x:v>
      </x:c>
      <x:c r="J39" s="32" t="n">
        <x:f>$H39*('Paramètres'!P39*(1+'Paramètres'!M39*('Hypothèses'!F15-1)))*'Hypothèses'!F7*(1+'Paramètres'!$H39*('Hypothèses'!F46-1))</x:f>
        <x:v>249.696</x:v>
      </x:c>
      <x:c r="K39" s="32" t="n">
        <x:f>$H39*('Paramètres'!Q39*(1+'Paramètres'!M39*('Hypothèses'!G15-1)))*'Hypothèses'!G7*(1+'Paramètres'!$H39*('Hypothèses'!G46-1))</x:f>
        <x:v>382.03488</x:v>
      </x:c>
      <x:c r="L39" s="32" t="n">
        <x:f>$H39*('Paramètres'!R39*(1+'Paramètres'!M39*('Hypothèses'!H15-1)))*'Hypothèses'!H7*(1+'Paramètres'!$H39*('Hypothèses'!H46-1))</x:f>
        <x:v>519.5674368</x:v>
      </x:c>
      <x:c r="M39" s="32" t="n">
        <x:f>$H39*('Paramètres'!S39*(1+'Paramètres'!M39*('Hypothèses'!I15-1)))*'Hypothèses'!I7*(1+'Paramètres'!$H39*('Hypothèses'!I46-1))</x:f>
        <x:v>662.4484819200001</x:v>
      </x:c>
      <x:c r="N39" s="31" t="n">
        <x:f>SUM(I39:M39)</x:f>
        <x:v>1936.1467987199999</x:v>
      </x:c>
      <x:c r="O39" s="2" t="str">
        <x:v>Fonctionnement</x:v>
      </x:c>
      <x:c r="P39" s="37" t="n">
        <x:f>H39*(1+'Paramètres'!M39*('Hypothèses'!I15-1))*1</x:f>
        <x:v>600</x:v>
      </x:c>
    </x:row>
    <x:row r="40" ht="25" hidden="0" customHeight="1">
      <x:c r="A40" s="2"/>
      <x:c r="B40" s="2"/>
      <x:c r="C40" s="44" t="str">
        <x:v>C36</x:v>
      </x:c>
      <x:c r="D40" s="44" t="str">
        <x:v>Revalorisation ciblée des faibles pensions</x:v>
      </x:c>
      <x:c r="E40" s="34" t="n">
        <x:f>IF(ISNUMBER('Paramètres'!E40),'Paramètres'!E40,NA())</x:f>
        <x:v>750000</x:v>
      </x:c>
      <x:c r="F40" s="34" t="n">
        <x:f>IF(ISNUMBER('Paramètres'!F40),'Paramètres'!F40,NA())</x:f>
        <x:v>2400</x:v>
      </x:c>
      <x:c r="G40" s="30" t="n">
        <x:f>IF(ISNUMBER('Paramètres'!G40),'Paramètres'!G40,NA())</x:f>
        <x:v>1</x:v>
      </x:c>
      <x:c r="H40" s="31" t="n">
        <x:f>E40*F40*G40/1000000</x:f>
        <x:v>1800</x:v>
      </x:c>
      <x:c r="I40" s="32" t="n">
        <x:f>$H40*('Paramètres'!O40*(1+'Paramètres'!M40*('Hypothèses'!E15-1)))*'Hypothèses'!E7*(1+'Paramètres'!$H40*('Hypothèses'!E46-1))</x:f>
        <x:v>367.2</x:v>
      </x:c>
      <x:c r="J40" s="32" t="n">
        <x:f>$H40*('Paramètres'!P40*(1+'Paramètres'!M40*('Hypothèses'!F15-1)))*'Hypothèses'!F7*(1+'Paramètres'!$H40*('Hypothèses'!F46-1))</x:f>
        <x:v>749.088</x:v>
      </x:c>
      <x:c r="K40" s="32" t="n">
        <x:f>$H40*('Paramètres'!Q40*(1+'Paramètres'!M40*('Hypothèses'!G15-1)))*'Hypothèses'!G7*(1+'Paramètres'!$H40*('Hypothèses'!G46-1))</x:f>
        <x:v>1146.10464</x:v>
      </x:c>
      <x:c r="L40" s="32" t="n">
        <x:f>$H40*('Paramètres'!R40*(1+'Paramètres'!M40*('Hypothèses'!H15-1)))*'Hypothèses'!H7*(1+'Paramètres'!$H40*('Hypothèses'!H46-1))</x:f>
        <x:v>1558.7023104</x:v>
      </x:c>
      <x:c r="M40" s="32" t="n">
        <x:f>$H40*('Paramètres'!S40*(1+'Paramètres'!M40*('Hypothèses'!I15-1)))*'Hypothèses'!I7*(1+'Paramètres'!$H40*('Hypothèses'!I46-1))</x:f>
        <x:v>1987.34544576</x:v>
      </x:c>
      <x:c r="N40" s="31" t="n">
        <x:f>SUM(I40:M40)</x:f>
        <x:v>5808.44039616</x:v>
      </x:c>
      <x:c r="O40" s="2" t="str">
        <x:v>Fonctionnement</x:v>
      </x:c>
      <x:c r="P40" s="37" t="n">
        <x:f>H40*(1+'Paramètres'!M40*('Hypothèses'!I15-1))*1</x:f>
        <x:v>1800</x:v>
      </x:c>
    </x:row>
    <x:row r="41" ht="25" hidden="0" customHeight="1">
      <x:c r="A41" s="2"/>
      <x:c r="B41" s="2"/>
      <x:c r="C41" s="44" t="str">
        <x:v>C37</x:v>
      </x:c>
      <x:c r="D41" s="44" t="str">
        <x:v>Entrepreneuriat féminin et rural</x:v>
      </x:c>
      <x:c r="E41" s="34" t="n">
        <x:f>IF(ISNUMBER('Paramètres'!E41),'Paramètres'!E41,NA())</x:f>
        <x:v>100000</x:v>
      </x:c>
      <x:c r="F41" s="34" t="n">
        <x:f>IF(ISNUMBER('Paramètres'!F41),'Paramètres'!F41,NA())</x:f>
        <x:v>8000</x:v>
      </x:c>
      <x:c r="G41" s="30" t="n">
        <x:f>IF(ISNUMBER('Paramètres'!G41),'Paramètres'!G41,NA())</x:f>
        <x:v>1</x:v>
      </x:c>
      <x:c r="H41" s="31" t="n">
        <x:f>E41*F41*G41/1000000</x:f>
        <x:v>800</x:v>
      </x:c>
      <x:c r="I41" s="32" t="n">
        <x:f>$H41*('Paramètres'!O41*(1+'Paramètres'!M41*('Hypothèses'!E15-1)))*'Hypothèses'!E7*(1+'Paramètres'!$H41*('Hypothèses'!E46-1))</x:f>
        <x:v>163.2</x:v>
      </x:c>
      <x:c r="J41" s="32" t="n">
        <x:f>$H41*('Paramètres'!P41*(1+'Paramètres'!M41*('Hypothèses'!F15-1)))*'Hypothèses'!F7*(1+'Paramètres'!$H41*('Hypothèses'!F46-1))</x:f>
        <x:v>332.928</x:v>
      </x:c>
      <x:c r="K41" s="32" t="n">
        <x:f>$H41*('Paramètres'!Q41*(1+'Paramètres'!M41*('Hypothèses'!G15-1)))*'Hypothèses'!G7*(1+'Paramètres'!$H41*('Hypothèses'!G46-1))</x:f>
        <x:v>509.37983999999994</x:v>
      </x:c>
      <x:c r="L41" s="32" t="n">
        <x:f>$H41*('Paramètres'!R41*(1+'Paramètres'!M41*('Hypothèses'!H15-1)))*'Hypothèses'!H7*(1+'Paramètres'!$H41*('Hypothèses'!H46-1))</x:f>
        <x:v>692.7565824</x:v>
      </x:c>
      <x:c r="M41" s="32" t="n">
        <x:f>$H41*('Paramètres'!S41*(1+'Paramètres'!M41*('Hypothèses'!I15-1)))*'Hypothèses'!I7*(1+'Paramètres'!$H41*('Hypothèses'!I46-1))</x:f>
        <x:v>883.26464256</x:v>
      </x:c>
      <x:c r="N41" s="31" t="n">
        <x:f>SUM(I41:M41)</x:f>
        <x:v>2581.52906496</x:v>
      </x:c>
      <x:c r="O41" s="2" t="str">
        <x:v>Fonctionnement</x:v>
      </x:c>
      <x:c r="P41" s="37" t="n">
        <x:f>H41*(1+'Paramètres'!M41*('Hypothèses'!I15-1))*1</x:f>
        <x:v>800</x:v>
      </x:c>
    </x:row>
    <x:row r="42" ht="25" hidden="0" customHeight="1">
      <x:c r="A42" s="2"/>
      <x:c r="B42" s="2"/>
      <x:c r="C42" s="44" t="str">
        <x:v>C38</x:v>
      </x:c>
      <x:c r="D42" s="44" t="str">
        <x:v>Plateformes et marques territoriales</x:v>
      </x:c>
      <x:c r="E42" s="34" t="n">
        <x:f>IF(ISNUMBER('Paramètres'!E42),'Paramètres'!E42,NA())</x:f>
        <x:v>12</x:v>
      </x:c>
      <x:c r="F42" s="34" t="n">
        <x:f>IF(ISNUMBER('Paramètres'!F42),'Paramètres'!F42,NA())</x:f>
        <x:v>10000000</x:v>
      </x:c>
      <x:c r="G42" s="30" t="n">
        <x:f>IF(ISNUMBER('Paramètres'!G42),'Paramètres'!G42,NA())</x:f>
        <x:v>1</x:v>
      </x:c>
      <x:c r="H42" s="31" t="n">
        <x:f>E42*F42*G42/1000000</x:f>
        <x:v>120</x:v>
      </x:c>
      <x:c r="I42" s="32" t="n">
        <x:f>$H42*('Paramètres'!O42*(1+'Paramètres'!M42*('Hypothèses'!E15-1)))*'Hypothèses'!E7*(1+'Paramètres'!$H42*('Hypothèses'!E46-1))</x:f>
        <x:v>24.48</x:v>
      </x:c>
      <x:c r="J42" s="32" t="n">
        <x:f>$H42*('Paramètres'!P42*(1+'Paramètres'!M42*('Hypothèses'!F15-1)))*'Hypothèses'!F7*(1+'Paramètres'!$H42*('Hypothèses'!F46-1))</x:f>
        <x:v>49.9392</x:v>
      </x:c>
      <x:c r="K42" s="32" t="n">
        <x:f>$H42*('Paramètres'!Q42*(1+'Paramètres'!M42*('Hypothèses'!G15-1)))*'Hypothèses'!G7*(1+'Paramètres'!$H42*('Hypothèses'!G46-1))</x:f>
        <x:v>76.406976</x:v>
      </x:c>
      <x:c r="L42" s="32" t="n">
        <x:f>$H42*('Paramètres'!R42*(1+'Paramètres'!M42*('Hypothèses'!H15-1)))*'Hypothèses'!H7*(1+'Paramètres'!$H42*('Hypothèses'!H46-1))</x:f>
        <x:v>103.91348736</x:v>
      </x:c>
      <x:c r="M42" s="32" t="n">
        <x:f>$H42*('Paramètres'!S42*(1+'Paramètres'!M42*('Hypothèses'!I15-1)))*'Hypothèses'!I7*(1+'Paramètres'!$H42*('Hypothèses'!I46-1))</x:f>
        <x:v>132.489696384</x:v>
      </x:c>
      <x:c r="N42" s="31" t="n">
        <x:f>SUM(I42:M42)</x:f>
        <x:v>387.229359744</x:v>
      </x:c>
      <x:c r="O42" s="2" t="str">
        <x:v>Fonctionnement</x:v>
      </x:c>
      <x:c r="P42" s="37" t="n">
        <x:f>H42*(1+'Paramètres'!M42*('Hypothèses'!I15-1))*1</x:f>
        <x:v>120</x:v>
      </x:c>
    </x:row>
    <x:row r="43" ht="25" hidden="0" customHeight="1">
      <x:c r="A43" s="2"/>
      <x:c r="B43" s="2"/>
      <x:c r="C43" s="44" t="str">
        <x:v>C39</x:v>
      </x:c>
      <x:c r="D43" s="44" t="str">
        <x:v>Garantie de crédit logement — dotation</x:v>
      </x:c>
      <x:c r="E43" s="34" t="n">
        <x:f>IF(ISNUMBER('Paramètres'!E43),'Paramètres'!E43,NA())</x:f>
        <x:v>10000000000</x:v>
      </x:c>
      <x:c r="F43" s="36" t="n">
        <x:f>IF(ISNUMBER('Paramètres'!F43),'Paramètres'!F43,NA())</x:f>
        <x:v>0.02</x:v>
      </x:c>
      <x:c r="G43" s="30" t="n">
        <x:f>IF(ISNUMBER('Paramètres'!G43),'Paramètres'!G43,NA())</x:f>
        <x:v>1</x:v>
      </x:c>
      <x:c r="H43" s="31" t="n">
        <x:f>E43*F43*G43/1000000</x:f>
        <x:v>200</x:v>
      </x:c>
      <x:c r="I43" s="32" t="n">
        <x:f>$H43*('Paramètres'!O43*(1+'Paramètres'!M43*('Hypothèses'!E15-1)))*'Hypothèses'!E7*(1+'Paramètres'!$H43*('Hypothèses'!E46-1))</x:f>
        <x:v>40.8</x:v>
      </x:c>
      <x:c r="J43" s="32" t="n">
        <x:f>$H43*('Paramètres'!P43*(1+'Paramètres'!M43*('Hypothèses'!F15-1)))*'Hypothèses'!F7*(1+'Paramètres'!$H43*('Hypothèses'!F46-1))</x:f>
        <x:v>83.232</x:v>
      </x:c>
      <x:c r="K43" s="32" t="n">
        <x:f>$H43*('Paramètres'!Q43*(1+'Paramètres'!M43*('Hypothèses'!G15-1)))*'Hypothèses'!G7*(1+'Paramètres'!$H43*('Hypothèses'!G46-1))</x:f>
        <x:v>127.34495999999999</x:v>
      </x:c>
      <x:c r="L43" s="32" t="n">
        <x:f>$H43*('Paramètres'!R43*(1+'Paramètres'!M43*('Hypothèses'!H15-1)))*'Hypothèses'!H7*(1+'Paramètres'!$H43*('Hypothèses'!H46-1))</x:f>
        <x:v>173.1891456</x:v>
      </x:c>
      <x:c r="M43" s="32" t="n">
        <x:f>$H43*('Paramètres'!S43*(1+'Paramètres'!M43*('Hypothèses'!I15-1)))*'Hypothèses'!I7*(1+'Paramètres'!$H43*('Hypothèses'!I46-1))</x:f>
        <x:v>220.81616064</x:v>
      </x:c>
      <x:c r="N43" s="31" t="n">
        <x:f>SUM(I43:M43)</x:f>
        <x:v>645.38226624</x:v>
      </x:c>
      <x:c r="O43" s="2" t="str">
        <x:v>Garantie</x:v>
      </x:c>
      <x:c r="P43" s="37" t="n">
        <x:f>H43*(1+'Paramètres'!M43*('Hypothèses'!I15-1))*1</x:f>
        <x:v>200</x:v>
      </x:c>
    </x:row>
    <x:row r="44" ht="25" hidden="0" customHeight="1">
      <x:c r="A44" s="2"/>
      <x:c r="B44" s="2"/>
      <x:c r="C44" s="44" t="str">
        <x:v>C40</x:v>
      </x:c>
      <x:c r="D44" s="44" t="str">
        <x:v>Foncier viabilisé pour logements plafonnés</x:v>
      </x:c>
      <x:c r="E44" s="34" t="n">
        <x:f>IF(ISNUMBER('Paramètres'!E44),'Paramètres'!E44,NA())</x:f>
        <x:v>50000</x:v>
      </x:c>
      <x:c r="F44" s="34" t="n">
        <x:f>IF(ISNUMBER('Paramètres'!F44),'Paramètres'!F44,NA())</x:f>
        <x:v>40000</x:v>
      </x:c>
      <x:c r="G44" s="30" t="n">
        <x:f>IF(ISNUMBER('Paramètres'!G44),'Paramètres'!G44,NA())</x:f>
        <x:v>1</x:v>
      </x:c>
      <x:c r="H44" s="31" t="n">
        <x:f>E44*F44*G44/1000000</x:f>
        <x:v>2000</x:v>
      </x:c>
      <x:c r="I44" s="32" t="n">
        <x:f>$H44*('Paramètres'!O44*(1+'Paramètres'!M44*('Hypothèses'!E15-1)))*'Hypothèses'!E7*(1+'Paramètres'!$H44*('Hypothèses'!E46-1))</x:f>
        <x:v>204</x:v>
      </x:c>
      <x:c r="J44" s="32" t="n">
        <x:f>$H44*('Paramètres'!P44*(1+'Paramètres'!M44*('Hypothèses'!F15-1)))*'Hypothèses'!F7*(1+'Paramètres'!$H44*('Hypothèses'!F46-1))</x:f>
        <x:v>416.15999999999997</x:v>
      </x:c>
      <x:c r="K44" s="32" t="n">
        <x:f>$H44*('Paramètres'!Q44*(1+'Paramètres'!M44*('Hypothèses'!G15-1)))*'Hypothèses'!G7*(1+'Paramètres'!$H44*('Hypothèses'!G46-1))</x:f>
        <x:v>636.7248</x:v>
      </x:c>
      <x:c r="L44" s="32" t="n">
        <x:f>$H44*('Paramètres'!R44*(1+'Paramètres'!M44*('Hypothèses'!H15-1)))*'Hypothèses'!H7*(1+'Paramètres'!$H44*('Hypothèses'!H46-1))</x:f>
        <x:v>541.21608</x:v>
      </x:c>
      <x:c r="M44" s="32" t="n">
        <x:f>$H44*('Paramètres'!S44*(1+'Paramètres'!M44*('Hypothèses'!I15-1)))*'Hypothèses'!I7*(1+'Paramètres'!$H44*('Hypothèses'!I46-1))</x:f>
        <x:v>331.22424096000003</x:v>
      </x:c>
      <x:c r="N44" s="31" t="n">
        <x:f>SUM(I44:M44)</x:f>
        <x:v>2129.32512096</x:v>
      </x:c>
      <x:c r="O44" s="2" t="str">
        <x:v>Investissement</x:v>
      </x:c>
      <x:c r="P44" s="38" t="n">
        <x:f>0</x:f>
        <x:v>0</x:v>
      </x:c>
    </x:row>
    <x:row r="45" ht="25" hidden="0" customHeight="1">
      <x:c r="A45" s="2"/>
      <x:c r="B45" s="2"/>
      <x:c r="C45" s="44" t="str">
        <x:v>C41</x:v>
      </x:c>
      <x:c r="D45" s="44" t="str">
        <x:v>Logement locatif et location-accession</x:v>
      </x:c>
      <x:c r="E45" s="34" t="n">
        <x:f>IF(ISNUMBER('Paramètres'!E45),'Paramètres'!E45,NA())</x:f>
        <x:v>20000</x:v>
      </x:c>
      <x:c r="F45" s="34" t="n">
        <x:f>IF(ISNUMBER('Paramètres'!F45),'Paramètres'!F45,NA())</x:f>
        <x:v>30000</x:v>
      </x:c>
      <x:c r="G45" s="30" t="n">
        <x:f>IF(ISNUMBER('Paramètres'!G45),'Paramètres'!G45,NA())</x:f>
        <x:v>1</x:v>
      </x:c>
      <x:c r="H45" s="31" t="n">
        <x:f>E45*F45*G45/1000000</x:f>
        <x:v>600</x:v>
      </x:c>
      <x:c r="I45" s="32" t="n">
        <x:f>$H45*('Paramètres'!O45*(1+'Paramètres'!M45*('Hypothèses'!E15-1)))*'Hypothèses'!E7*(1+'Paramètres'!$H45*('Hypothèses'!E46-1))</x:f>
        <x:v>61.2</x:v>
      </x:c>
      <x:c r="J45" s="32" t="n">
        <x:f>$H45*('Paramètres'!P45*(1+'Paramètres'!M45*('Hypothèses'!F15-1)))*'Hypothèses'!F7*(1+'Paramètres'!$H45*('Hypothèses'!F46-1))</x:f>
        <x:v>124.848</x:v>
      </x:c>
      <x:c r="K45" s="32" t="n">
        <x:f>$H45*('Paramètres'!Q45*(1+'Paramètres'!M45*('Hypothèses'!G15-1)))*'Hypothèses'!G7*(1+'Paramètres'!$H45*('Hypothèses'!G46-1))</x:f>
        <x:v>191.01744</x:v>
      </x:c>
      <x:c r="L45" s="32" t="n">
        <x:f>$H45*('Paramètres'!R45*(1+'Paramètres'!M45*('Hypothèses'!H15-1)))*'Hypothèses'!H7*(1+'Paramètres'!$H45*('Hypothèses'!H46-1))</x:f>
        <x:v>162.364824</x:v>
      </x:c>
      <x:c r="M45" s="32" t="n">
        <x:f>$H45*('Paramètres'!S45*(1+'Paramètres'!M45*('Hypothèses'!I15-1)))*'Hypothèses'!I7*(1+'Paramètres'!$H45*('Hypothèses'!I46-1))</x:f>
        <x:v>99.367272288</x:v>
      </x:c>
      <x:c r="N45" s="31" t="n">
        <x:f>SUM(I45:M45)</x:f>
        <x:v>638.797536288</x:v>
      </x:c>
      <x:c r="O45" s="2" t="str">
        <x:v>Investissement</x:v>
      </x:c>
      <x:c r="P45" s="38" t="n">
        <x:f>0</x:f>
        <x:v>0</x:v>
      </x:c>
    </x:row>
    <x:row r="46" ht="25" hidden="0" customHeight="1">
      <x:c r="A46" s="2"/>
      <x:c r="B46" s="2"/>
      <x:c r="C46" s="44" t="str">
        <x:v>C42</x:v>
      </x:c>
      <x:c r="D46" s="44" t="str">
        <x:v>Garantie locative — dotation et gestion</x:v>
      </x:c>
      <x:c r="E46" s="34" t="n">
        <x:f>IF(ISNUMBER('Paramètres'!E46),'Paramètres'!E46,NA())</x:f>
        <x:v>100000</x:v>
      </x:c>
      <x:c r="F46" s="34" t="n">
        <x:f>IF(ISNUMBER('Paramètres'!F46),'Paramètres'!F46,NA())</x:f>
        <x:v>1500</x:v>
      </x:c>
      <x:c r="G46" s="30" t="n">
        <x:f>IF(ISNUMBER('Paramètres'!G46),'Paramètres'!G46,NA())</x:f>
        <x:v>1</x:v>
      </x:c>
      <x:c r="H46" s="31" t="n">
        <x:f>E46*F46*G46/1000000</x:f>
        <x:v>150</x:v>
      </x:c>
      <x:c r="I46" s="32" t="n">
        <x:f>$H46*('Paramètres'!O46*(1+'Paramètres'!M46*('Hypothèses'!E15-1)))*'Hypothèses'!E7*(1+'Paramètres'!$H46*('Hypothèses'!E46-1))</x:f>
        <x:v>30.6</x:v>
      </x:c>
      <x:c r="J46" s="32" t="n">
        <x:f>$H46*('Paramètres'!P46*(1+'Paramètres'!M46*('Hypothèses'!F15-1)))*'Hypothèses'!F7*(1+'Paramètres'!$H46*('Hypothèses'!F46-1))</x:f>
        <x:v>62.424</x:v>
      </x:c>
      <x:c r="K46" s="32" t="n">
        <x:f>$H46*('Paramètres'!Q46*(1+'Paramètres'!M46*('Hypothèses'!G15-1)))*'Hypothèses'!G7*(1+'Paramètres'!$H46*('Hypothèses'!G46-1))</x:f>
        <x:v>95.50872</x:v>
      </x:c>
      <x:c r="L46" s="32" t="n">
        <x:f>$H46*('Paramètres'!R46*(1+'Paramètres'!M46*('Hypothèses'!H15-1)))*'Hypothèses'!H7*(1+'Paramètres'!$H46*('Hypothèses'!H46-1))</x:f>
        <x:v>129.8918592</x:v>
      </x:c>
      <x:c r="M46" s="32" t="n">
        <x:f>$H46*('Paramètres'!S46*(1+'Paramètres'!M46*('Hypothèses'!I15-1)))*'Hypothèses'!I7*(1+'Paramètres'!$H46*('Hypothèses'!I46-1))</x:f>
        <x:v>165.61212048000002</x:v>
      </x:c>
      <x:c r="N46" s="31" t="n">
        <x:f>SUM(I46:M46)</x:f>
        <x:v>484.03669967999997</x:v>
      </x:c>
      <x:c r="O46" s="2" t="str">
        <x:v>Garantie</x:v>
      </x:c>
      <x:c r="P46" s="37" t="n">
        <x:f>H46*(1+'Paramètres'!M46*('Hypothèses'!I15-1))*1</x:f>
        <x:v>150</x:v>
      </x:c>
    </x:row>
    <x:row r="47" ht="25" hidden="0" customHeight="1">
      <x:c r="A47" s="2"/>
      <x:c r="B47" s="2"/>
      <x:c r="C47" s="44" t="str">
        <x:v>C43</x:v>
      </x:c>
      <x:c r="D47" s="44" t="str">
        <x:v>Assistance à l’habitat rural</x:v>
      </x:c>
      <x:c r="E47" s="34" t="n">
        <x:f>IF(ISNUMBER('Paramètres'!E47),'Paramètres'!E47,NA())</x:f>
        <x:v>100000</x:v>
      </x:c>
      <x:c r="F47" s="34" t="n">
        <x:f>IF(ISNUMBER('Paramètres'!F47),'Paramètres'!F47,NA())</x:f>
        <x:v>5000</x:v>
      </x:c>
      <x:c r="G47" s="30" t="n">
        <x:f>IF(ISNUMBER('Paramètres'!G47),'Paramètres'!G47,NA())</x:f>
        <x:v>1</x:v>
      </x:c>
      <x:c r="H47" s="31" t="n">
        <x:f>E47*F47*G47/1000000</x:f>
        <x:v>500</x:v>
      </x:c>
      <x:c r="I47" s="32" t="n">
        <x:f>$H47*('Paramètres'!O47*(1+'Paramètres'!M47*('Hypothèses'!E15-1)))*'Hypothèses'!E7*(1+'Paramètres'!$H47*('Hypothèses'!E46-1))</x:f>
        <x:v>102</x:v>
      </x:c>
      <x:c r="J47" s="32" t="n">
        <x:f>$H47*('Paramètres'!P47*(1+'Paramètres'!M47*('Hypothèses'!F15-1)))*'Hypothèses'!F7*(1+'Paramètres'!$H47*('Hypothèses'!F46-1))</x:f>
        <x:v>208.07999999999998</x:v>
      </x:c>
      <x:c r="K47" s="32" t="n">
        <x:f>$H47*('Paramètres'!Q47*(1+'Paramètres'!M47*('Hypothèses'!G15-1)))*'Hypothèses'!G7*(1+'Paramètres'!$H47*('Hypothèses'!G46-1))</x:f>
        <x:v>318.3624</x:v>
      </x:c>
      <x:c r="L47" s="32" t="n">
        <x:f>$H47*('Paramètres'!R47*(1+'Paramètres'!M47*('Hypothèses'!H15-1)))*'Hypothèses'!H7*(1+'Paramètres'!$H47*('Hypothèses'!H46-1))</x:f>
        <x:v>432.972864</x:v>
      </x:c>
      <x:c r="M47" s="32" t="n">
        <x:f>$H47*('Paramètres'!S47*(1+'Paramètres'!M47*('Hypothèses'!I15-1)))*'Hypothèses'!I7*(1+'Paramètres'!$H47*('Hypothèses'!I46-1))</x:f>
        <x:v>552.0404016</x:v>
      </x:c>
      <x:c r="N47" s="31" t="n">
        <x:f>SUM(I47:M47)</x:f>
        <x:v>1613.4556656</x:v>
      </x:c>
      <x:c r="O47" s="2" t="str">
        <x:v>Fonctionnement</x:v>
      </x:c>
      <x:c r="P47" s="37" t="n">
        <x:f>H47*(1+'Paramètres'!M47*('Hypothèses'!I15-1))*1</x:f>
        <x:v>500</x:v>
      </x:c>
    </x:row>
    <x:row r="48" ht="25" hidden="0" customHeight="1">
      <x:c r="A48" s="2"/>
      <x:c r="B48" s="2"/>
      <x:c r="C48" s="44" t="str">
        <x:v>C44</x:v>
      </x:c>
      <x:c r="D48" s="44" t="str">
        <x:v>Réhabilitation des écoles ciblées</x:v>
      </x:c>
      <x:c r="E48" s="34" t="n">
        <x:f>IF(ISNUMBER('Paramètres'!E48),'Paramètres'!E48,NA())</x:f>
        <x:v>6000</x:v>
      </x:c>
      <x:c r="F48" s="34" t="n">
        <x:f>IF(ISNUMBER('Paramètres'!F48),'Paramètres'!F48,NA())</x:f>
        <x:v>1000000</x:v>
      </x:c>
      <x:c r="G48" s="30" t="n">
        <x:f>IF(ISNUMBER('Paramètres'!G48),'Paramètres'!G48,NA())</x:f>
        <x:v>1</x:v>
      </x:c>
      <x:c r="H48" s="31" t="n">
        <x:f>E48*F48*G48/1000000</x:f>
        <x:v>6000</x:v>
      </x:c>
      <x:c r="I48" s="32" t="n">
        <x:f>$H48*('Paramètres'!O48*(1+'Paramètres'!M48*('Hypothèses'!E15-1)))*'Hypothèses'!E7*(1+'Paramètres'!$H48*('Hypothèses'!E46-1))</x:f>
        <x:v>612</x:v>
      </x:c>
      <x:c r="J48" s="32" t="n">
        <x:f>$H48*('Paramètres'!P48*(1+'Paramètres'!M48*('Hypothèses'!F15-1)))*'Hypothèses'!F7*(1+'Paramètres'!$H48*('Hypothèses'!F46-1))</x:f>
        <x:v>1248.48</x:v>
      </x:c>
      <x:c r="K48" s="32" t="n">
        <x:f>$H48*('Paramètres'!Q48*(1+'Paramètres'!M48*('Hypothèses'!G15-1)))*'Hypothèses'!G7*(1+'Paramètres'!$H48*('Hypothèses'!G46-1))</x:f>
        <x:v>1910.1743999999999</x:v>
      </x:c>
      <x:c r="L48" s="32" t="n">
        <x:f>$H48*('Paramètres'!R48*(1+'Paramètres'!M48*('Hypothèses'!H15-1)))*'Hypothèses'!H7*(1+'Paramètres'!$H48*('Hypothèses'!H46-1))</x:f>
        <x:v>1623.64824</x:v>
      </x:c>
      <x:c r="M48" s="32" t="n">
        <x:f>$H48*('Paramètres'!S48*(1+'Paramètres'!M48*('Hypothèses'!I15-1)))*'Hypothèses'!I7*(1+'Paramètres'!$H48*('Hypothèses'!I46-1))</x:f>
        <x:v>993.67272288</x:v>
      </x:c>
      <x:c r="N48" s="31" t="n">
        <x:f>SUM(I48:M48)</x:f>
        <x:v>6387.97536288</x:v>
      </x:c>
      <x:c r="O48" s="2" t="str">
        <x:v>Investissement</x:v>
      </x:c>
      <x:c r="P48" s="38" t="n">
        <x:f>0</x:f>
        <x:v>0</x:v>
      </x:c>
    </x:row>
    <x:row r="49" ht="25" hidden="0" customHeight="1">
      <x:c r="A49" s="2"/>
      <x:c r="B49" s="2"/>
      <x:c r="C49" s="44" t="str">
        <x:v>C45</x:v>
      </x:c>
      <x:c r="D49" s="44" t="str">
        <x:v>Transport scolaire, connexion et incitations rurales</x:v>
      </x:c>
      <x:c r="E49" s="34" t="n">
        <x:f>IF(ISNUMBER('Paramètres'!E49),'Paramètres'!E49,NA())</x:f>
        <x:v>6000</x:v>
      </x:c>
      <x:c r="F49" s="34" t="n">
        <x:f>IF(ISNUMBER('Paramètres'!F49),'Paramètres'!F49,NA())</x:f>
        <x:v>200000</x:v>
      </x:c>
      <x:c r="G49" s="30" t="n">
        <x:f>IF(ISNUMBER('Paramètres'!G49),'Paramètres'!G49,NA())</x:f>
        <x:v>1</x:v>
      </x:c>
      <x:c r="H49" s="31" t="n">
        <x:f>E49*F49*G49/1000000</x:f>
        <x:v>1200</x:v>
      </x:c>
      <x:c r="I49" s="32" t="n">
        <x:f>$H49*('Paramètres'!O49*(1+'Paramètres'!M49*('Hypothèses'!E15-1)))*'Hypothèses'!E7*(1+'Paramètres'!$H49*('Hypothèses'!E46-1))</x:f>
        <x:v>244.8</x:v>
      </x:c>
      <x:c r="J49" s="32" t="n">
        <x:f>$H49*('Paramètres'!P49*(1+'Paramètres'!M49*('Hypothèses'!F15-1)))*'Hypothèses'!F7*(1+'Paramètres'!$H49*('Hypothèses'!F46-1))</x:f>
        <x:v>499.392</x:v>
      </x:c>
      <x:c r="K49" s="32" t="n">
        <x:f>$H49*('Paramètres'!Q49*(1+'Paramètres'!M49*('Hypothèses'!G15-1)))*'Hypothèses'!G7*(1+'Paramètres'!$H49*('Hypothèses'!G46-1))</x:f>
        <x:v>764.06976</x:v>
      </x:c>
      <x:c r="L49" s="32" t="n">
        <x:f>$H49*('Paramètres'!R49*(1+'Paramètres'!M49*('Hypothèses'!H15-1)))*'Hypothèses'!H7*(1+'Paramètres'!$H49*('Hypothèses'!H46-1))</x:f>
        <x:v>1039.1348736</x:v>
      </x:c>
      <x:c r="M49" s="32" t="n">
        <x:f>$H49*('Paramètres'!S49*(1+'Paramètres'!M49*('Hypothèses'!I15-1)))*'Hypothèses'!I7*(1+'Paramètres'!$H49*('Hypothèses'!I46-1))</x:f>
        <x:v>1324.8969638400001</x:v>
      </x:c>
      <x:c r="N49" s="31" t="n">
        <x:f>SUM(I49:M49)</x:f>
        <x:v>3872.2935974399998</x:v>
      </x:c>
      <x:c r="O49" s="2" t="str">
        <x:v>Fonctionnement</x:v>
      </x:c>
      <x:c r="P49" s="37" t="n">
        <x:f>H49*(1+'Paramètres'!M49*('Hypothèses'!I15-1))*1</x:f>
        <x:v>1200</x:v>
      </x:c>
    </x:row>
    <x:row r="50" ht="25" hidden="0" customHeight="1">
      <x:c r="A50" s="2"/>
      <x:c r="B50" s="2"/>
      <x:c r="C50" s="44" t="str">
        <x:v>C46</x:v>
      </x:c>
      <x:c r="D50" s="44" t="str">
        <x:v>Formation continue des enseignants</x:v>
      </x:c>
      <x:c r="E50" s="34" t="n">
        <x:f>IF(ISNUMBER('Paramètres'!E50),'Paramètres'!E50,NA())</x:f>
        <x:v>289245</x:v>
      </x:c>
      <x:c r="F50" s="34" t="n">
        <x:f>IF(ISNUMBER('Paramètres'!F50),'Paramètres'!F50,NA())</x:f>
        <x:v>1000</x:v>
      </x:c>
      <x:c r="G50" s="30" t="n">
        <x:f>IF(ISNUMBER('Paramètres'!G50),'Paramètres'!G50,NA())</x:f>
        <x:v>1</x:v>
      </x:c>
      <x:c r="H50" s="31" t="n">
        <x:f>E50*F50*G50/1000000</x:f>
        <x:v>289.245</x:v>
      </x:c>
      <x:c r="I50" s="32" t="n">
        <x:f>$H50*('Paramètres'!O50*(1+'Paramètres'!M50*('Hypothèses'!E15-1)))*'Hypothèses'!E7*(1+'Paramètres'!$H50*('Hypothèses'!E46-1))</x:f>
        <x:v>59.00598000000001</x:v>
      </x:c>
      <x:c r="J50" s="32" t="n">
        <x:f>$H50*('Paramètres'!P50*(1+'Paramètres'!M50*('Hypothèses'!F15-1)))*'Hypothèses'!F7*(1+'Paramètres'!$H50*('Hypothèses'!F46-1))</x:f>
        <x:v>120.37219920000001</x:v>
      </x:c>
      <x:c r="K50" s="32" t="n">
        <x:f>$H50*('Paramètres'!Q50*(1+'Paramètres'!M50*('Hypothèses'!G15-1)))*'Hypothèses'!G7*(1+'Paramètres'!$H50*('Hypothèses'!G46-1))</x:f>
        <x:v>184.16946477599998</x:v>
      </x:c>
      <x:c r="L50" s="32" t="n">
        <x:f>$H50*('Paramètres'!R50*(1+'Paramètres'!M50*('Hypothèses'!H15-1)))*'Hypothèses'!H7*(1+'Paramètres'!$H50*('Hypothèses'!H46-1))</x:f>
        <x:v>250.47047209536</x:v>
      </x:c>
      <x:c r="M50" s="32" t="n">
        <x:f>$H50*('Paramètres'!S50*(1+'Paramètres'!M50*('Hypothèses'!I15-1)))*'Hypothèses'!I7*(1+'Paramètres'!$H50*('Hypothèses'!I46-1))</x:f>
        <x:v>319.349851921584</x:v>
      </x:c>
      <x:c r="N50" s="31" t="n">
        <x:f>SUM(I50:M50)</x:f>
        <x:v>933.367967992944</x:v>
      </x:c>
      <x:c r="O50" s="2" t="str">
        <x:v>Fonctionnement</x:v>
      </x:c>
      <x:c r="P50" s="37" t="n">
        <x:f>H50*(1+'Paramètres'!M50*('Hypothèses'!I15-1))*1</x:f>
        <x:v>289.245</x:v>
      </x:c>
    </x:row>
    <x:row r="51" ht="25" hidden="0" customHeight="1">
      <x:c r="A51" s="2"/>
      <x:c r="B51" s="2"/>
      <x:c r="C51" s="44" t="str">
        <x:v>C47</x:v>
      </x:c>
      <x:c r="D51" s="44" t="str">
        <x:v>Gratuité et extension du préscolaire</x:v>
      </x:c>
      <x:c r="E51" s="34" t="n">
        <x:f>IF(ISNUMBER('Paramètres'!E51),'Paramètres'!E51,NA())</x:f>
        <x:v>629279</x:v>
      </x:c>
      <x:c r="F51" s="34" t="n">
        <x:f>IF(ISNUMBER('Paramètres'!F51),'Paramètres'!F51,NA())</x:f>
        <x:v>6000</x:v>
      </x:c>
      <x:c r="G51" s="30" t="n">
        <x:f>IF(ISNUMBER('Paramètres'!G51),'Paramètres'!G51,NA())</x:f>
        <x:v>1</x:v>
      </x:c>
      <x:c r="H51" s="31" t="n">
        <x:f>E51*F51*G51/1000000</x:f>
        <x:v>3775.674</x:v>
      </x:c>
      <x:c r="I51" s="32" t="n">
        <x:f>$H51*('Paramètres'!O51*(1+'Paramètres'!M51*('Hypothèses'!E15-1)))*'Hypothèses'!E7*(1+'Paramètres'!$H51*('Hypothèses'!E46-1))</x:f>
        <x:v>770.2374960000001</x:v>
      </x:c>
      <x:c r="J51" s="32" t="n">
        <x:f>$H51*('Paramètres'!P51*(1+'Paramètres'!M51*('Hypothèses'!F15-1)))*'Hypothèses'!F7*(1+'Paramètres'!$H51*('Hypothèses'!F46-1))</x:f>
        <x:v>1571.28449184</x:v>
      </x:c>
      <x:c r="K51" s="32" t="n">
        <x:f>$H51*('Paramètres'!Q51*(1+'Paramètres'!M51*('Hypothèses'!G15-1)))*'Hypothèses'!G7*(1+'Paramètres'!$H51*('Hypothèses'!G46-1))</x:f>
        <x:v>2404.0652725152</x:v>
      </x:c>
      <x:c r="L51" s="32" t="n">
        <x:f>$H51*('Paramètres'!R51*(1+'Paramètres'!M51*('Hypothèses'!H15-1)))*'Hypothèses'!H7*(1+'Paramètres'!$H51*('Hypothèses'!H46-1))</x:f>
        <x:v>3269.5287706206723</x:v>
      </x:c>
      <x:c r="M51" s="32" t="n">
        <x:f>$H51*('Paramètres'!S51*(1+'Paramètres'!M51*('Hypothèses'!I15-1)))*'Hypothèses'!I7*(1+'Paramètres'!$H51*('Hypothèses'!I46-1))</x:f>
        <x:v>4168.649182541357</x:v>
      </x:c>
      <x:c r="N51" s="31" t="n">
        <x:f>SUM(I51:M51)</x:f>
        <x:v>12183.765213517228</x:v>
      </x:c>
      <x:c r="O51" s="2" t="str">
        <x:v>Fonctionnement</x:v>
      </x:c>
      <x:c r="P51" s="37" t="n">
        <x:f>H51*(1+'Paramètres'!M51*('Hypothèses'!I15-1))*1</x:f>
        <x:v>3775.674</x:v>
      </x:c>
    </x:row>
    <x:row r="52" ht="25" hidden="0" customHeight="1">
      <x:c r="A52" s="2"/>
      <x:c r="B52" s="2"/>
      <x:c r="C52" s="44" t="str">
        <x:v>C48</x:v>
      </x:c>
      <x:c r="D52" s="44" t="str">
        <x:v>Création et adaptation de places préscolaires</x:v>
      </x:c>
      <x:c r="E52" s="34" t="n">
        <x:f>IF(ISNUMBER('Paramètres'!E52),'Paramètres'!E52,NA())</x:f>
        <x:v>281620</x:v>
      </x:c>
      <x:c r="F52" s="34" t="n">
        <x:f>IF(ISNUMBER('Paramètres'!F52),'Paramètres'!F52,NA())</x:f>
        <x:v>18000</x:v>
      </x:c>
      <x:c r="G52" s="30" t="n">
        <x:f>IF(ISNUMBER('Paramètres'!G52),'Paramètres'!G52,NA())</x:f>
        <x:v>1</x:v>
      </x:c>
      <x:c r="H52" s="31" t="n">
        <x:f>E52*F52*G52/1000000</x:f>
        <x:v>5069.16</x:v>
      </x:c>
      <x:c r="I52" s="32" t="n">
        <x:f>$H52*('Paramètres'!O52*(1+'Paramètres'!M52*('Hypothèses'!E15-1)))*'Hypothèses'!E7*(1+'Paramètres'!$H52*('Hypothèses'!E46-1))</x:f>
        <x:v>517.05432</x:v>
      </x:c>
      <x:c r="J52" s="32" t="n">
        <x:f>$H52*('Paramètres'!P52*(1+'Paramètres'!M52*('Hypothèses'!F15-1)))*'Hypothèses'!F7*(1+'Paramètres'!$H52*('Hypothèses'!F46-1))</x:f>
        <x:v>1054.7908128</x:v>
      </x:c>
      <x:c r="K52" s="32" t="n">
        <x:f>$H52*('Paramètres'!Q52*(1+'Paramètres'!M52*('Hypothèses'!G15-1)))*'Hypothèses'!G7*(1+'Paramètres'!$H52*('Hypothèses'!G46-1))</x:f>
        <x:v>1613.8299435839997</x:v>
      </x:c>
      <x:c r="L52" s="32" t="n">
        <x:f>$H52*('Paramètres'!R52*(1+'Paramètres'!M52*('Hypothèses'!H15-1)))*'Hypothèses'!H7*(1+'Paramètres'!$H52*('Hypothèses'!H46-1))</x:f>
        <x:v>1371.7554520464</x:v>
      </x:c>
      <x:c r="M52" s="32" t="n">
        <x:f>$H52*('Paramètres'!S52*(1+'Paramètres'!M52*('Hypothèses'!I15-1)))*'Hypothèses'!I7*(1+'Paramètres'!$H52*('Hypothèses'!I46-1))</x:f>
        <x:v>839.5143366523968</x:v>
      </x:c>
      <x:c r="N52" s="31" t="n">
        <x:f>SUM(I52:M52)</x:f>
        <x:v>5396.944865082796</x:v>
      </x:c>
      <x:c r="O52" s="2" t="str">
        <x:v>Investissement</x:v>
      </x:c>
      <x:c r="P52" s="38" t="n">
        <x:f>0</x:f>
        <x:v>0</x:v>
      </x:c>
    </x:row>
    <x:row r="53" ht="25" hidden="0" customHeight="1">
      <x:c r="A53" s="2"/>
      <x:c r="B53" s="2"/>
      <x:c r="C53" s="44" t="str">
        <x:v>C49</x:v>
      </x:c>
      <x:c r="D53" s="44" t="str">
        <x:v>Assistants pédagogiques et laboratoires</x:v>
      </x:c>
      <x:c r="E53" s="34" t="n">
        <x:f>IF(ISNUMBER('Paramètres'!E53),'Paramètres'!E53,NA())</x:f>
        <x:v>12258</x:v>
      </x:c>
      <x:c r="F53" s="34" t="n">
        <x:f>IF(ISNUMBER('Paramètres'!F53),'Paramètres'!F53,NA())</x:f>
        <x:v>30000</x:v>
      </x:c>
      <x:c r="G53" s="30" t="n">
        <x:f>IF(ISNUMBER('Paramètres'!G53),'Paramètres'!G53,NA())</x:f>
        <x:v>1</x:v>
      </x:c>
      <x:c r="H53" s="31" t="n">
        <x:f>E53*F53*G53/1000000</x:f>
        <x:v>367.74</x:v>
      </x:c>
      <x:c r="I53" s="32" t="n">
        <x:f>$H53*('Paramètres'!O53*(1+'Paramètres'!M53*('Hypothèses'!E15-1)))*'Hypothèses'!E7*(1+'Paramètres'!$H53*('Hypothèses'!E46-1))</x:f>
        <x:v>75.01896</x:v>
      </x:c>
      <x:c r="J53" s="32" t="n">
        <x:f>$H53*('Paramètres'!P53*(1+'Paramètres'!M53*('Hypothèses'!F15-1)))*'Hypothèses'!F7*(1+'Paramètres'!$H53*('Hypothèses'!F46-1))</x:f>
        <x:v>153.0386784</x:v>
      </x:c>
      <x:c r="K53" s="32" t="n">
        <x:f>$H53*('Paramètres'!Q53*(1+'Paramètres'!M53*('Hypothèses'!G15-1)))*'Hypothèses'!G7*(1+'Paramètres'!$H53*('Hypothèses'!G46-1))</x:f>
        <x:v>234.149177952</x:v>
      </x:c>
      <x:c r="L53" s="32" t="n">
        <x:f>$H53*('Paramètres'!R53*(1+'Paramètres'!M53*('Hypothèses'!H15-1)))*'Hypothèses'!H7*(1+'Paramètres'!$H53*('Hypothèses'!H46-1))</x:f>
        <x:v>318.44288201472</x:v>
      </x:c>
      <x:c r="M53" s="32" t="n">
        <x:f>$H53*('Paramètres'!S53*(1+'Paramètres'!M53*('Hypothèses'!I15-1)))*'Hypothèses'!I7*(1+'Paramètres'!$H53*('Hypothèses'!I46-1))</x:f>
        <x:v>406.01467456876804</x:v>
      </x:c>
      <x:c r="N53" s="31" t="n">
        <x:f>SUM(I53:M53)</x:f>
        <x:v>1186.664372935488</x:v>
      </x:c>
      <x:c r="O53" s="2" t="str">
        <x:v>Fonctionnement</x:v>
      </x:c>
      <x:c r="P53" s="37" t="n">
        <x:f>H53*(1+'Paramètres'!M53*('Hypothèses'!I15-1))*1</x:f>
        <x:v>367.74</x:v>
      </x:c>
    </x:row>
    <x:row r="54" ht="25" hidden="0" customHeight="1">
      <x:c r="A54" s="2"/>
      <x:c r="B54" s="2"/>
      <x:c r="C54" s="44" t="str">
        <x:v>C50</x:v>
      </x:c>
      <x:c r="D54" s="44" t="str">
        <x:v>Équipements et contenus pédagogiques</x:v>
      </x:c>
      <x:c r="E54" s="34" t="n">
        <x:f>IF(ISNUMBER('Paramètres'!E54),'Paramètres'!E54,NA())</x:f>
        <x:v>12258</x:v>
      </x:c>
      <x:c r="F54" s="34" t="n">
        <x:f>IF(ISNUMBER('Paramètres'!F54),'Paramètres'!F54,NA())</x:f>
        <x:v>80000</x:v>
      </x:c>
      <x:c r="G54" s="30" t="n">
        <x:f>IF(ISNUMBER('Paramètres'!G54),'Paramètres'!G54,NA())</x:f>
        <x:v>1</x:v>
      </x:c>
      <x:c r="H54" s="31" t="n">
        <x:f>E54*F54*G54/1000000</x:f>
        <x:v>980.64</x:v>
      </x:c>
      <x:c r="I54" s="32" t="n">
        <x:f>$H54*('Paramètres'!O54*(1+'Paramètres'!M54*('Hypothèses'!E15-1)))*'Hypothèses'!E7*(1+'Paramètres'!$H54*('Hypothèses'!E46-1))</x:f>
        <x:v>100.02528000000001</x:v>
      </x:c>
      <x:c r="J54" s="32" t="n">
        <x:f>$H54*('Paramètres'!P54*(1+'Paramètres'!M54*('Hypothèses'!F15-1)))*'Hypothèses'!F7*(1+'Paramètres'!$H54*('Hypothèses'!F46-1))</x:f>
        <x:v>204.0515712</x:v>
      </x:c>
      <x:c r="K54" s="32" t="n">
        <x:f>$H54*('Paramètres'!Q54*(1+'Paramètres'!M54*('Hypothèses'!G15-1)))*'Hypothèses'!G7*(1+'Paramètres'!$H54*('Hypothèses'!G46-1))</x:f>
        <x:v>312.19890393599997</x:v>
      </x:c>
      <x:c r="L54" s="32" t="n">
        <x:f>$H54*('Paramètres'!R54*(1+'Paramètres'!M54*('Hypothèses'!H15-1)))*'Hypothèses'!H7*(1+'Paramètres'!$H54*('Hypothèses'!H46-1))</x:f>
        <x:v>265.3690683456</x:v>
      </x:c>
      <x:c r="M54" s="32" t="n">
        <x:f>$H54*('Paramètres'!S54*(1+'Paramètres'!M54*('Hypothèses'!I15-1)))*'Hypothèses'!I7*(1+'Paramètres'!$H54*('Hypothèses'!I46-1))</x:f>
        <x:v>162.40586982750722</x:v>
      </x:c>
      <x:c r="N54" s="31" t="n">
        <x:f>SUM(I54:M54)</x:f>
        <x:v>1044.0506933091074</x:v>
      </x:c>
      <x:c r="O54" s="2" t="str">
        <x:v>Investissement</x:v>
      </x:c>
      <x:c r="P54" s="38" t="n">
        <x:f>0</x:f>
        <x:v>0</x:v>
      </x:c>
    </x:row>
    <x:row r="55" ht="25" hidden="0" customHeight="1">
      <x:c r="A55" s="2"/>
      <x:c r="B55" s="2"/>
      <x:c r="C55" s="44" t="str">
        <x:v>C51</x:v>
      </x:c>
      <x:c r="D55" s="44" t="str">
        <x:v>Observatoire, compétences et accréditation PPP</x:v>
      </x:c>
      <x:c r="E55" s="34" t="n">
        <x:f>IF(ISNUMBER('Paramètres'!E55),'Paramètres'!E55,NA())</x:f>
        <x:v>100000</x:v>
      </x:c>
      <x:c r="F55" s="34" t="n">
        <x:f>IF(ISNUMBER('Paramètres'!F55),'Paramètres'!F55,NA())</x:f>
        <x:v>1000</x:v>
      </x:c>
      <x:c r="G55" s="30" t="n">
        <x:f>IF(ISNUMBER('Paramètres'!G55),'Paramètres'!G55,NA())</x:f>
        <x:v>1</x:v>
      </x:c>
      <x:c r="H55" s="31" t="n">
        <x:f>E55*F55*G55/1000000</x:f>
        <x:v>100</x:v>
      </x:c>
      <x:c r="I55" s="32" t="n">
        <x:f>$H55*('Paramètres'!O55*(1+'Paramètres'!M55*('Hypothèses'!E15-1)))*'Hypothèses'!E7*(1+'Paramètres'!$H55*('Hypothèses'!E46-1))</x:f>
        <x:v>20.4</x:v>
      </x:c>
      <x:c r="J55" s="32" t="n">
        <x:f>$H55*('Paramètres'!P55*(1+'Paramètres'!M55*('Hypothèses'!F15-1)))*'Hypothèses'!F7*(1+'Paramètres'!$H55*('Hypothèses'!F46-1))</x:f>
        <x:v>41.616</x:v>
      </x:c>
      <x:c r="K55" s="32" t="n">
        <x:f>$H55*('Paramètres'!Q55*(1+'Paramètres'!M55*('Hypothèses'!G15-1)))*'Hypothèses'!G7*(1+'Paramètres'!$H55*('Hypothèses'!G46-1))</x:f>
        <x:v>63.67247999999999</x:v>
      </x:c>
      <x:c r="L55" s="32" t="n">
        <x:f>$H55*('Paramètres'!R55*(1+'Paramètres'!M55*('Hypothèses'!H15-1)))*'Hypothèses'!H7*(1+'Paramètres'!$H55*('Hypothèses'!H46-1))</x:f>
        <x:v>86.5945728</x:v>
      </x:c>
      <x:c r="M55" s="32" t="n">
        <x:f>$H55*('Paramètres'!S55*(1+'Paramètres'!M55*('Hypothèses'!I15-1)))*'Hypothèses'!I7*(1+'Paramètres'!$H55*('Hypothèses'!I46-1))</x:f>
        <x:v>110.40808032</x:v>
      </x:c>
      <x:c r="N55" s="31" t="n">
        <x:f>SUM(I55:M55)</x:f>
        <x:v>322.69113312</x:v>
      </x:c>
      <x:c r="O55" s="2" t="str">
        <x:v>Fonctionnement</x:v>
      </x:c>
      <x:c r="P55" s="37" t="n">
        <x:f>H55*(1+'Paramètres'!M55*('Hypothèses'!I15-1))*1</x:f>
        <x:v>100</x:v>
      </x:c>
    </x:row>
    <x:row r="56" ht="25" hidden="0" customHeight="1">
      <x:c r="A56" s="2"/>
      <x:c r="B56" s="2"/>
      <x:c r="C56" s="44" t="str">
        <x:v>C52</x:v>
      </x:c>
      <x:c r="D56" s="44" t="str">
        <x:v>Équipements sportifs locaux</x:v>
      </x:c>
      <x:c r="E56" s="34" t="n">
        <x:f>IF(ISNUMBER('Paramètres'!E56),'Paramètres'!E56,NA())</x:f>
        <x:v>1000</x:v>
      </x:c>
      <x:c r="F56" s="34" t="n">
        <x:f>IF(ISNUMBER('Paramètres'!F56),'Paramètres'!F56,NA())</x:f>
        <x:v>2000000</x:v>
      </x:c>
      <x:c r="G56" s="30" t="n">
        <x:f>IF(ISNUMBER('Paramètres'!G56),'Paramètres'!G56,NA())</x:f>
        <x:v>1</x:v>
      </x:c>
      <x:c r="H56" s="31" t="n">
        <x:f>E56*F56*G56/1000000</x:f>
        <x:v>2000</x:v>
      </x:c>
      <x:c r="I56" s="32" t="n">
        <x:f>$H56*('Paramètres'!O56*(1+'Paramètres'!M56*('Hypothèses'!E15-1)))*'Hypothèses'!E7*(1+'Paramètres'!$H56*('Hypothèses'!E46-1))</x:f>
        <x:v>204</x:v>
      </x:c>
      <x:c r="J56" s="32" t="n">
        <x:f>$H56*('Paramètres'!P56*(1+'Paramètres'!M56*('Hypothèses'!F15-1)))*'Hypothèses'!F7*(1+'Paramètres'!$H56*('Hypothèses'!F46-1))</x:f>
        <x:v>416.15999999999997</x:v>
      </x:c>
      <x:c r="K56" s="32" t="n">
        <x:f>$H56*('Paramètres'!Q56*(1+'Paramètres'!M56*('Hypothèses'!G15-1)))*'Hypothèses'!G7*(1+'Paramètres'!$H56*('Hypothèses'!G46-1))</x:f>
        <x:v>636.7248</x:v>
      </x:c>
      <x:c r="L56" s="32" t="n">
        <x:f>$H56*('Paramètres'!R56*(1+'Paramètres'!M56*('Hypothèses'!H15-1)))*'Hypothèses'!H7*(1+'Paramètres'!$H56*('Hypothèses'!H46-1))</x:f>
        <x:v>541.21608</x:v>
      </x:c>
      <x:c r="M56" s="32" t="n">
        <x:f>$H56*('Paramètres'!S56*(1+'Paramètres'!M56*('Hypothèses'!I15-1)))*'Hypothèses'!I7*(1+'Paramètres'!$H56*('Hypothèses'!I46-1))</x:f>
        <x:v>331.22424096000003</x:v>
      </x:c>
      <x:c r="N56" s="31" t="n">
        <x:f>SUM(I56:M56)</x:f>
        <x:v>2129.32512096</x:v>
      </x:c>
      <x:c r="O56" s="2" t="str">
        <x:v>Investissement</x:v>
      </x:c>
      <x:c r="P56" s="38" t="n">
        <x:f>0</x:f>
        <x:v>0</x:v>
      </x:c>
    </x:row>
    <x:row r="57" ht="25" hidden="0" customHeight="1">
      <x:c r="A57" s="2"/>
      <x:c r="B57" s="2"/>
      <x:c r="C57" s="44" t="str">
        <x:v>C53</x:v>
      </x:c>
      <x:c r="D57" s="44" t="str">
        <x:v>Sport, engagement et avantages consommés</x:v>
      </x:c>
      <x:c r="E57" s="34" t="n">
        <x:f>IF(ISNUMBER('Paramètres'!E57),'Paramètres'!E57,NA())</x:f>
        <x:v>1000</x:v>
      </x:c>
      <x:c r="F57" s="34" t="n">
        <x:f>IF(ISNUMBER('Paramètres'!F57),'Paramètres'!F57,NA())</x:f>
        <x:v>300000</x:v>
      </x:c>
      <x:c r="G57" s="30" t="n">
        <x:f>IF(ISNUMBER('Paramètres'!G57),'Paramètres'!G57,NA())</x:f>
        <x:v>1</x:v>
      </x:c>
      <x:c r="H57" s="31" t="n">
        <x:f>E57*F57*G57/1000000</x:f>
        <x:v>300</x:v>
      </x:c>
      <x:c r="I57" s="32" t="n">
        <x:f>$H57*('Paramètres'!O57*(1+'Paramètres'!M57*('Hypothèses'!E15-1)))*'Hypothèses'!E7*(1+'Paramètres'!$H57*('Hypothèses'!E46-1))</x:f>
        <x:v>61.2</x:v>
      </x:c>
      <x:c r="J57" s="32" t="n">
        <x:f>$H57*('Paramètres'!P57*(1+'Paramètres'!M57*('Hypothèses'!F15-1)))*'Hypothèses'!F7*(1+'Paramètres'!$H57*('Hypothèses'!F46-1))</x:f>
        <x:v>124.848</x:v>
      </x:c>
      <x:c r="K57" s="32" t="n">
        <x:f>$H57*('Paramètres'!Q57*(1+'Paramètres'!M57*('Hypothèses'!G15-1)))*'Hypothèses'!G7*(1+'Paramètres'!$H57*('Hypothèses'!G46-1))</x:f>
        <x:v>191.01744</x:v>
      </x:c>
      <x:c r="L57" s="32" t="n">
        <x:f>$H57*('Paramètres'!R57*(1+'Paramètres'!M57*('Hypothèses'!H15-1)))*'Hypothèses'!H7*(1+'Paramètres'!$H57*('Hypothèses'!H46-1))</x:f>
        <x:v>259.7837184</x:v>
      </x:c>
      <x:c r="M57" s="32" t="n">
        <x:f>$H57*('Paramètres'!S57*(1+'Paramètres'!M57*('Hypothèses'!I15-1)))*'Hypothèses'!I7*(1+'Paramètres'!$H57*('Hypothèses'!I46-1))</x:f>
        <x:v>331.22424096000003</x:v>
      </x:c>
      <x:c r="N57" s="31" t="n">
        <x:f>SUM(I57:M57)</x:f>
        <x:v>968.0733993599999</x:v>
      </x:c>
      <x:c r="O57" s="2" t="str">
        <x:v>Fonctionnement</x:v>
      </x:c>
      <x:c r="P57" s="37" t="n">
        <x:f>H57*(1+'Paramètres'!M57*('Hypothèses'!I15-1))*1</x:f>
        <x:v>300</x:v>
      </x:c>
    </x:row>
    <x:row r="58" ht="25" hidden="0" customHeight="1">
      <x:c r="A58" s="2"/>
      <x:c r="B58" s="2"/>
      <x:c r="C58" s="44" t="str">
        <x:v>C54</x:v>
      </x:c>
      <x:c r="D58" s="44" t="str">
        <x:v>Agence urgences, appel unifié et triage</x:v>
      </x:c>
      <x:c r="E58" s="34" t="n">
        <x:f>IF(ISNUMBER('Paramètres'!E58),'Paramètres'!E58,NA())</x:f>
        <x:v>1</x:v>
      </x:c>
      <x:c r="F58" s="34" t="n">
        <x:f>IF(ISNUMBER('Paramètres'!F58),'Paramètres'!F58,NA())</x:f>
        <x:v>800000000</x:v>
      </x:c>
      <x:c r="G58" s="30" t="n">
        <x:f>IF(ISNUMBER('Paramètres'!G58),'Paramètres'!G58,NA())</x:f>
        <x:v>1</x:v>
      </x:c>
      <x:c r="H58" s="31" t="n">
        <x:f>E58*F58*G58/1000000</x:f>
        <x:v>800</x:v>
      </x:c>
      <x:c r="I58" s="32" t="n">
        <x:f>$H58*('Paramètres'!O58*(1+'Paramètres'!M58*('Hypothèses'!E15-1)))*'Hypothèses'!E7*(1+'Paramètres'!$H58*('Hypothèses'!E46-1))</x:f>
        <x:v>326.4</x:v>
      </x:c>
      <x:c r="J58" s="32" t="n">
        <x:f>$H58*('Paramètres'!P58*(1+'Paramètres'!M58*('Hypothèses'!F15-1)))*'Hypothèses'!F7*(1+'Paramètres'!$H58*('Hypothèses'!F46-1))</x:f>
        <x:v>499.392</x:v>
      </x:c>
      <x:c r="K58" s="32" t="n">
        <x:f>$H58*('Paramètres'!Q58*(1+'Paramètres'!M58*('Hypothèses'!G15-1)))*'Hypothèses'!G7*(1+'Paramètres'!$H58*('Hypothèses'!G46-1))</x:f>
        <x:v>0</x:v>
      </x:c>
      <x:c r="L58" s="32" t="n">
        <x:f>$H58*('Paramètres'!R58*(1+'Paramètres'!M58*('Hypothèses'!H15-1)))*'Hypothèses'!H7*(1+'Paramètres'!$H58*('Hypothèses'!H46-1))</x:f>
        <x:v>0</x:v>
      </x:c>
      <x:c r="M58" s="32" t="n">
        <x:f>$H58*('Paramètres'!S58*(1+'Paramètres'!M58*('Hypothèses'!I15-1)))*'Hypothèses'!I7*(1+'Paramètres'!$H58*('Hypothèses'!I46-1))</x:f>
        <x:v>0</x:v>
      </x:c>
      <x:c r="N58" s="31" t="n">
        <x:f>SUM(I58:M58)</x:f>
        <x:v>825.7919999999999</x:v>
      </x:c>
      <x:c r="O58" s="2" t="str">
        <x:v>Investissement</x:v>
      </x:c>
      <x:c r="P58" s="38" t="n">
        <x:f>0</x:f>
        <x:v>0</x:v>
      </x:c>
    </x:row>
    <x:row r="59" ht="25" hidden="0" customHeight="1">
      <x:c r="A59" s="2"/>
      <x:c r="B59" s="2"/>
      <x:c r="C59" s="44" t="str">
        <x:v>C55</x:v>
      </x:c>
      <x:c r="D59" s="44" t="str">
        <x:v>Urgences : exploitation et flotte complémentaire</x:v>
      </x:c>
      <x:c r="E59" s="34" t="n">
        <x:f>IF(ISNUMBER('Paramètres'!E59),'Paramètres'!E59,NA())</x:f>
        <x:v>1</x:v>
      </x:c>
      <x:c r="F59" s="34" t="n">
        <x:f>IF(ISNUMBER('Paramètres'!F59),'Paramètres'!F59,NA())</x:f>
        <x:v>350000000</x:v>
      </x:c>
      <x:c r="G59" s="30" t="n">
        <x:f>IF(ISNUMBER('Paramètres'!G59),'Paramètres'!G59,NA())</x:f>
        <x:v>1</x:v>
      </x:c>
      <x:c r="H59" s="31" t="n">
        <x:f>E59*F59*G59/1000000</x:f>
        <x:v>350</x:v>
      </x:c>
      <x:c r="I59" s="32" t="n">
        <x:f>$H59*('Paramètres'!O59*(1+'Paramètres'!M59*('Hypothèses'!E15-1)))*'Hypothèses'!E7*(1+'Paramètres'!$H59*('Hypothèses'!E46-1))</x:f>
        <x:v>214.20000000000002</x:v>
      </x:c>
      <x:c r="J59" s="32" t="n">
        <x:f>$H59*('Paramètres'!P59*(1+'Paramètres'!M59*('Hypothèses'!F15-1)))*'Hypothèses'!F7*(1+'Paramètres'!$H59*('Hypothèses'!F46-1))</x:f>
        <x:v>364.14</x:v>
      </x:c>
      <x:c r="K59" s="32" t="n">
        <x:f>$H59*('Paramètres'!Q59*(1+'Paramètres'!M59*('Hypothèses'!G15-1)))*'Hypothèses'!G7*(1+'Paramètres'!$H59*('Hypothèses'!G46-1))</x:f>
        <x:v>371.4228</x:v>
      </x:c>
      <x:c r="L59" s="32" t="n">
        <x:f>$H59*('Paramètres'!R59*(1+'Paramètres'!M59*('Hypothèses'!H15-1)))*'Hypothèses'!H7*(1+'Paramètres'!$H59*('Hypothèses'!H46-1))</x:f>
        <x:v>378.851256</x:v>
      </x:c>
      <x:c r="M59" s="32" t="n">
        <x:f>$H59*('Paramètres'!S59*(1+'Paramètres'!M59*('Hypothèses'!I15-1)))*'Hypothèses'!I7*(1+'Paramètres'!$H59*('Hypothèses'!I46-1))</x:f>
        <x:v>386.42828112</x:v>
      </x:c>
      <x:c r="N59" s="31" t="n">
        <x:f>SUM(I59:M59)</x:f>
        <x:v>1715.04233712</x:v>
      </x:c>
      <x:c r="O59" s="2" t="str">
        <x:v>Fonctionnement</x:v>
      </x:c>
      <x:c r="P59" s="37" t="n">
        <x:f>H59*(1+'Paramètres'!M59*('Hypothèses'!I15-1))*1</x:f>
        <x:v>350</x:v>
      </x:c>
    </x:row>
    <x:row r="60" ht="25" hidden="0" customHeight="1">
      <x:c r="A60" s="2"/>
      <x:c r="B60" s="2"/>
      <x:c r="C60" s="44" t="str">
        <x:v>C56</x:v>
      </x:c>
      <x:c r="D60" s="44" t="str">
        <x:v>Accréditation des urgentistes</x:v>
      </x:c>
      <x:c r="E60" s="34" t="n">
        <x:f>IF(ISNUMBER('Paramètres'!E60),'Paramètres'!E60,NA())</x:f>
        <x:v>2000</x:v>
      </x:c>
      <x:c r="F60" s="34" t="n">
        <x:f>IF(ISNUMBER('Paramètres'!F60),'Paramètres'!F60,NA())</x:f>
        <x:v>100000</x:v>
      </x:c>
      <x:c r="G60" s="30" t="n">
        <x:f>IF(ISNUMBER('Paramètres'!G60),'Paramètres'!G60,NA())</x:f>
        <x:v>1</x:v>
      </x:c>
      <x:c r="H60" s="31" t="n">
        <x:f>E60*F60*G60/1000000</x:f>
        <x:v>200</x:v>
      </x:c>
      <x:c r="I60" s="32" t="n">
        <x:f>$H60*('Paramètres'!O60*(1+'Paramètres'!M60*('Hypothèses'!E15-1)))*'Hypothèses'!E7*(1+'Paramètres'!$H60*('Hypothèses'!E46-1))</x:f>
        <x:v>20.4</x:v>
      </x:c>
      <x:c r="J60" s="32" t="n">
        <x:f>$H60*('Paramètres'!P60*(1+'Paramètres'!M60*('Hypothèses'!F15-1)))*'Hypothèses'!F7*(1+'Paramètres'!$H60*('Hypothèses'!F46-1))</x:f>
        <x:v>41.616</x:v>
      </x:c>
      <x:c r="K60" s="32" t="n">
        <x:f>$H60*('Paramètres'!Q60*(1+'Paramètres'!M60*('Hypothèses'!G15-1)))*'Hypothèses'!G7*(1+'Paramètres'!$H60*('Hypothèses'!G46-1))</x:f>
        <x:v>63.67247999999999</x:v>
      </x:c>
      <x:c r="L60" s="32" t="n">
        <x:f>$H60*('Paramètres'!R60*(1+'Paramètres'!M60*('Hypothèses'!H15-1)))*'Hypothèses'!H7*(1+'Paramètres'!$H60*('Hypothèses'!H46-1))</x:f>
        <x:v>54.121608</x:v>
      </x:c>
      <x:c r="M60" s="32" t="n">
        <x:f>$H60*('Paramètres'!S60*(1+'Paramètres'!M60*('Hypothèses'!I15-1)))*'Hypothèses'!I7*(1+'Paramètres'!$H60*('Hypothèses'!I46-1))</x:f>
        <x:v>33.122424096</x:v>
      </x:c>
      <x:c r="N60" s="31" t="n">
        <x:f>SUM(I60:M60)</x:f>
        <x:v>212.932512096</x:v>
      </x:c>
      <x:c r="O60" s="2" t="str">
        <x:v>Formation cible</x:v>
      </x:c>
      <x:c r="P60" s="38" t="n">
        <x:f>0</x:f>
        <x:v>0</x:v>
      </x:c>
    </x:row>
    <x:row r="61" ht="25" hidden="0" customHeight="1">
      <x:c r="A61" s="2"/>
      <x:c r="B61" s="2"/>
      <x:c r="C61" s="44" t="str">
        <x:v>C57</x:v>
      </x:c>
      <x:c r="D61" s="44" t="str">
        <x:v>Autonomie hospitalière et médecin référent</x:v>
      </x:c>
      <x:c r="E61" s="34" t="n">
        <x:f>IF(ISNUMBER('Paramètres'!E61),'Paramètres'!E61,NA())</x:f>
        <x:v>1</x:v>
      </x:c>
      <x:c r="F61" s="34" t="n">
        <x:f>IF(ISNUMBER('Paramètres'!F61),'Paramètres'!F61,NA())</x:f>
        <x:v>1200000000</x:v>
      </x:c>
      <x:c r="G61" s="30" t="n">
        <x:f>IF(ISNUMBER('Paramètres'!G61),'Paramètres'!G61,NA())</x:f>
        <x:v>1</x:v>
      </x:c>
      <x:c r="H61" s="31" t="n">
        <x:f>E61*F61*G61/1000000</x:f>
        <x:v>1200</x:v>
      </x:c>
      <x:c r="I61" s="32" t="n">
        <x:f>$H61*('Paramètres'!O61*(1+'Paramètres'!M61*('Hypothèses'!E15-1)))*'Hypothèses'!E7*(1+'Paramètres'!$H61*('Hypothèses'!E46-1))</x:f>
        <x:v>244.8</x:v>
      </x:c>
      <x:c r="J61" s="32" t="n">
        <x:f>$H61*('Paramètres'!P61*(1+'Paramètres'!M61*('Hypothèses'!F15-1)))*'Hypothèses'!F7*(1+'Paramètres'!$H61*('Hypothèses'!F46-1))</x:f>
        <x:v>499.392</x:v>
      </x:c>
      <x:c r="K61" s="32" t="n">
        <x:f>$H61*('Paramètres'!Q61*(1+'Paramètres'!M61*('Hypothèses'!G15-1)))*'Hypothèses'!G7*(1+'Paramètres'!$H61*('Hypothèses'!G46-1))</x:f>
        <x:v>764.06976</x:v>
      </x:c>
      <x:c r="L61" s="32" t="n">
        <x:f>$H61*('Paramètres'!R61*(1+'Paramètres'!M61*('Hypothèses'!H15-1)))*'Hypothèses'!H7*(1+'Paramètres'!$H61*('Hypothèses'!H46-1))</x:f>
        <x:v>1039.1348736</x:v>
      </x:c>
      <x:c r="M61" s="32" t="n">
        <x:f>$H61*('Paramètres'!S61*(1+'Paramètres'!M61*('Hypothèses'!I15-1)))*'Hypothèses'!I7*(1+'Paramètres'!$H61*('Hypothèses'!I46-1))</x:f>
        <x:v>1324.8969638400001</x:v>
      </x:c>
      <x:c r="N61" s="31" t="n">
        <x:f>SUM(I61:M61)</x:f>
        <x:v>3872.2935974399998</x:v>
      </x:c>
      <x:c r="O61" s="2" t="str">
        <x:v>Fonctionnement</x:v>
      </x:c>
      <x:c r="P61" s="37" t="n">
        <x:f>H61*(1+'Paramètres'!M61*('Hypothèses'!I15-1))*1</x:f>
        <x:v>1200</x:v>
      </x:c>
    </x:row>
    <x:row r="62" ht="25" hidden="0" customHeight="1">
      <x:c r="A62" s="2"/>
      <x:c r="B62" s="2"/>
      <x:c r="C62" s="44" t="str">
        <x:v>C58</x:v>
      </x:c>
      <x:c r="D62" s="44" t="str">
        <x:v>Systèmes hospitaliers et carte sanitaire</x:v>
      </x:c>
      <x:c r="E62" s="34" t="n">
        <x:f>IF(ISNUMBER('Paramètres'!E62),'Paramètres'!E62,NA())</x:f>
        <x:v>1</x:v>
      </x:c>
      <x:c r="F62" s="34" t="n">
        <x:f>IF(ISNUMBER('Paramètres'!F62),'Paramètres'!F62,NA())</x:f>
        <x:v>1000000000</x:v>
      </x:c>
      <x:c r="G62" s="30" t="n">
        <x:f>IF(ISNUMBER('Paramètres'!G62),'Paramètres'!G62,NA())</x:f>
        <x:v>1</x:v>
      </x:c>
      <x:c r="H62" s="31" t="n">
        <x:f>E62*F62*G62/1000000</x:f>
        <x:v>1000</x:v>
      </x:c>
      <x:c r="I62" s="32" t="n">
        <x:f>$H62*('Paramètres'!O62*(1+'Paramètres'!M62*('Hypothèses'!E15-1)))*'Hypothèses'!E7*(1+'Paramètres'!$H62*('Hypothèses'!E46-1))</x:f>
        <x:v>102</x:v>
      </x:c>
      <x:c r="J62" s="32" t="n">
        <x:f>$H62*('Paramètres'!P62*(1+'Paramètres'!M62*('Hypothèses'!F15-1)))*'Hypothèses'!F7*(1+'Paramètres'!$H62*('Hypothèses'!F46-1))</x:f>
        <x:v>208.07999999999998</x:v>
      </x:c>
      <x:c r="K62" s="32" t="n">
        <x:f>$H62*('Paramètres'!Q62*(1+'Paramètres'!M62*('Hypothèses'!G15-1)))*'Hypothèses'!G7*(1+'Paramètres'!$H62*('Hypothèses'!G46-1))</x:f>
        <x:v>318.3624</x:v>
      </x:c>
      <x:c r="L62" s="32" t="n">
        <x:f>$H62*('Paramètres'!R62*(1+'Paramètres'!M62*('Hypothèses'!H15-1)))*'Hypothèses'!H7*(1+'Paramètres'!$H62*('Hypothèses'!H46-1))</x:f>
        <x:v>270.60804</x:v>
      </x:c>
      <x:c r="M62" s="32" t="n">
        <x:f>$H62*('Paramètres'!S62*(1+'Paramètres'!M62*('Hypothèses'!I15-1)))*'Hypothèses'!I7*(1+'Paramètres'!$H62*('Hypothèses'!I46-1))</x:f>
        <x:v>165.61212048000002</x:v>
      </x:c>
      <x:c r="N62" s="31" t="n">
        <x:f>SUM(I62:M62)</x:f>
        <x:v>1064.66256048</x:v>
      </x:c>
      <x:c r="O62" s="2" t="str">
        <x:v>Investissement</x:v>
      </x:c>
      <x:c r="P62" s="38" t="n">
        <x:f>0</x:f>
        <x:v>0</x:v>
      </x:c>
    </x:row>
    <x:row r="63" ht="25" hidden="0" customHeight="1">
      <x:c r="A63" s="2"/>
      <x:c r="B63" s="2"/>
      <x:c r="C63" s="44" t="str">
        <x:v>C59</x:v>
      </x:c>
      <x:c r="D63" s="44" t="str">
        <x:v>Centres de base : complément de service</x:v>
      </x:c>
      <x:c r="E63" s="34" t="n">
        <x:f>IF(ISNUMBER('Paramètres'!E63),'Paramètres'!E63,NA())</x:f>
        <x:v>1000</x:v>
      </x:c>
      <x:c r="F63" s="34" t="n">
        <x:f>IF(ISNUMBER('Paramètres'!F63),'Paramètres'!F63,NA())</x:f>
        <x:v>1000000</x:v>
      </x:c>
      <x:c r="G63" s="30" t="n">
        <x:f>IF(ISNUMBER('Paramètres'!G63),'Paramètres'!G63,NA())</x:f>
        <x:v>1</x:v>
      </x:c>
      <x:c r="H63" s="31" t="n">
        <x:f>E63*F63*G63/1000000</x:f>
        <x:v>1000</x:v>
      </x:c>
      <x:c r="I63" s="32" t="n">
        <x:f>$H63*('Paramètres'!O63*(1+'Paramètres'!M63*('Hypothèses'!E15-1)))*'Hypothèses'!E7*(1+'Paramètres'!$H63*('Hypothèses'!E46-1))</x:f>
        <x:v>204</x:v>
      </x:c>
      <x:c r="J63" s="32" t="n">
        <x:f>$H63*('Paramètres'!P63*(1+'Paramètres'!M63*('Hypothèses'!F15-1)))*'Hypothèses'!F7*(1+'Paramètres'!$H63*('Hypothèses'!F46-1))</x:f>
        <x:v>416.15999999999997</x:v>
      </x:c>
      <x:c r="K63" s="32" t="n">
        <x:f>$H63*('Paramètres'!Q63*(1+'Paramètres'!M63*('Hypothèses'!G15-1)))*'Hypothèses'!G7*(1+'Paramètres'!$H63*('Hypothèses'!G46-1))</x:f>
        <x:v>636.7248</x:v>
      </x:c>
      <x:c r="L63" s="32" t="n">
        <x:f>$H63*('Paramètres'!R63*(1+'Paramètres'!M63*('Hypothèses'!H15-1)))*'Hypothèses'!H7*(1+'Paramètres'!$H63*('Hypothèses'!H46-1))</x:f>
        <x:v>865.945728</x:v>
      </x:c>
      <x:c r="M63" s="32" t="n">
        <x:f>$H63*('Paramètres'!S63*(1+'Paramètres'!M63*('Hypothèses'!I15-1)))*'Hypothèses'!I7*(1+'Paramètres'!$H63*('Hypothèses'!I46-1))</x:f>
        <x:v>1104.0808032</x:v>
      </x:c>
      <x:c r="N63" s="31" t="n">
        <x:f>SUM(I63:M63)</x:f>
        <x:v>3226.9113312</x:v>
      </x:c>
      <x:c r="O63" s="2" t="str">
        <x:v>Fonctionnement</x:v>
      </x:c>
      <x:c r="P63" s="37" t="n">
        <x:f>H63*(1+'Paramètres'!M63*('Hypothèses'!I15-1))*1</x:f>
        <x:v>1000</x:v>
      </x:c>
    </x:row>
    <x:row r="64" ht="25" hidden="0" customHeight="1">
      <x:c r="A64" s="2"/>
      <x:c r="B64" s="2"/>
      <x:c r="C64" s="44" t="str">
        <x:v>C60</x:v>
      </x:c>
      <x:c r="D64" s="44" t="str">
        <x:v>Centres de base : équipement complémentaire</x:v>
      </x:c>
      <x:c r="E64" s="34" t="n">
        <x:f>IF(ISNUMBER('Paramètres'!E64),'Paramètres'!E64,NA())</x:f>
        <x:v>1000</x:v>
      </x:c>
      <x:c r="F64" s="34" t="n">
        <x:f>IF(ISNUMBER('Paramètres'!F64),'Paramètres'!F64,NA())</x:f>
        <x:v>2000000</x:v>
      </x:c>
      <x:c r="G64" s="30" t="n">
        <x:f>IF(ISNUMBER('Paramètres'!G64),'Paramètres'!G64,NA())</x:f>
        <x:v>1</x:v>
      </x:c>
      <x:c r="H64" s="31" t="n">
        <x:f>E64*F64*G64/1000000</x:f>
        <x:v>2000</x:v>
      </x:c>
      <x:c r="I64" s="32" t="n">
        <x:f>$H64*('Paramètres'!O64*(1+'Paramètres'!M64*('Hypothèses'!E15-1)))*'Hypothèses'!E7*(1+'Paramètres'!$H64*('Hypothèses'!E46-1))</x:f>
        <x:v>204</x:v>
      </x:c>
      <x:c r="J64" s="32" t="n">
        <x:f>$H64*('Paramètres'!P64*(1+'Paramètres'!M64*('Hypothèses'!F15-1)))*'Hypothèses'!F7*(1+'Paramètres'!$H64*('Hypothèses'!F46-1))</x:f>
        <x:v>416.15999999999997</x:v>
      </x:c>
      <x:c r="K64" s="32" t="n">
        <x:f>$H64*('Paramètres'!Q64*(1+'Paramètres'!M64*('Hypothèses'!G15-1)))*'Hypothèses'!G7*(1+'Paramètres'!$H64*('Hypothèses'!G46-1))</x:f>
        <x:v>636.7248</x:v>
      </x:c>
      <x:c r="L64" s="32" t="n">
        <x:f>$H64*('Paramètres'!R64*(1+'Paramètres'!M64*('Hypothèses'!H15-1)))*'Hypothèses'!H7*(1+'Paramètres'!$H64*('Hypothèses'!H46-1))</x:f>
        <x:v>541.21608</x:v>
      </x:c>
      <x:c r="M64" s="32" t="n">
        <x:f>$H64*('Paramètres'!S64*(1+'Paramètres'!M64*('Hypothèses'!I15-1)))*'Hypothèses'!I7*(1+'Paramètres'!$H64*('Hypothèses'!I46-1))</x:f>
        <x:v>331.22424096000003</x:v>
      </x:c>
      <x:c r="N64" s="31" t="n">
        <x:f>SUM(I64:M64)</x:f>
        <x:v>2129.32512096</x:v>
      </x:c>
      <x:c r="O64" s="2" t="str">
        <x:v>Investissement</x:v>
      </x:c>
      <x:c r="P64" s="38" t="n">
        <x:f>0</x:f>
        <x:v>0</x:v>
      </x:c>
    </x:row>
    <x:row r="65" ht="25" hidden="0" customHeight="1">
      <x:c r="A65" s="2"/>
      <x:c r="B65" s="2"/>
      <x:c r="C65" s="44" t="str">
        <x:v>C61</x:v>
      </x:c>
      <x:c r="D65" s="44" t="str">
        <x:v>Garantie jeunesse : repérage et offre de parcours</x:v>
      </x:c>
      <x:c r="E65" s="34" t="n">
        <x:f>IF(ISNUMBER('Paramètres'!E65),'Paramètres'!E65,NA())</x:f>
        <x:v>2940000</x:v>
      </x:c>
      <x:c r="F65" s="34" t="n">
        <x:f>IF(ISNUMBER('Paramètres'!F65),'Paramètres'!F65,NA())</x:f>
        <x:v>120</x:v>
      </x:c>
      <x:c r="G65" s="30" t="n">
        <x:f>IF(ISNUMBER('Paramètres'!G65),'Paramètres'!G65,NA())</x:f>
        <x:v>1</x:v>
      </x:c>
      <x:c r="H65" s="31" t="n">
        <x:f>E65*F65*G65/1000000</x:f>
        <x:v>352.8</x:v>
      </x:c>
      <x:c r="I65" s="32" t="n">
        <x:f>$H65*('Paramètres'!O65*(1+'Paramètres'!M65*('Hypothèses'!E15-1)))*'Hypothèses'!E7*(1+'Paramètres'!$H65*('Hypothèses'!E46-1))</x:f>
        <x:v>71.97120000000001</x:v>
      </x:c>
      <x:c r="J65" s="32" t="n">
        <x:f>$H65*('Paramètres'!P65*(1+'Paramètres'!M65*('Hypothèses'!F15-1)))*'Hypothèses'!F7*(1+'Paramètres'!$H65*('Hypothèses'!F46-1))</x:f>
        <x:v>146.821248</x:v>
      </x:c>
      <x:c r="K65" s="32" t="n">
        <x:f>$H65*('Paramètres'!Q65*(1+'Paramètres'!M65*('Hypothèses'!G15-1)))*'Hypothèses'!G7*(1+'Paramètres'!$H65*('Hypothèses'!G46-1))</x:f>
        <x:v>224.63650944</x:v>
      </x:c>
      <x:c r="L65" s="32" t="n">
        <x:f>$H65*('Paramètres'!R65*(1+'Paramètres'!M65*('Hypothèses'!H15-1)))*'Hypothèses'!H7*(1+'Paramètres'!$H65*('Hypothèses'!H46-1))</x:f>
        <x:v>305.5056528384</x:v>
      </x:c>
      <x:c r="M65" s="32" t="n">
        <x:f>$H65*('Paramètres'!S65*(1+'Paramètres'!M65*('Hypothèses'!I15-1)))*'Hypothèses'!I7*(1+'Paramètres'!$H65*('Hypothèses'!I46-1))</x:f>
        <x:v>389.51970736896004</x:v>
      </x:c>
      <x:c r="N65" s="31" t="n">
        <x:f>SUM(I65:M65)</x:f>
        <x:v>1138.45431764736</x:v>
      </x:c>
      <x:c r="O65" s="2" t="str">
        <x:v>Fonctionnement</x:v>
      </x:c>
      <x:c r="P65" s="37" t="n">
        <x:f>H65*(1+'Paramètres'!M65*('Hypothèses'!I15-1))*1</x:f>
        <x:v>352.8</x:v>
      </x:c>
    </x:row>
    <x:row r="66" ht="25" hidden="0" customHeight="1">
      <x:c r="A66" s="2"/>
      <x:c r="B66" s="2"/>
      <x:c r="C66" s="44" t="str">
        <x:v>C62</x:v>
      </x:c>
      <x:c r="D66" s="44" t="str">
        <x:v>Orientation, emploi direct et accompagnement</x:v>
      </x:c>
      <x:c r="E66" s="34" t="n">
        <x:f>IF(ISNUMBER('Paramètres'!E66),'Paramètres'!E66,NA())</x:f>
        <x:v>404250.00000000006</x:v>
      </x:c>
      <x:c r="F66" s="34" t="n">
        <x:f>IF(ISNUMBER('Paramètres'!F66),'Paramètres'!F66,NA())</x:f>
        <x:v>500</x:v>
      </x:c>
      <x:c r="G66" s="30" t="n">
        <x:f>IF(ISNUMBER('Paramètres'!G66),'Paramètres'!G66,NA())</x:f>
        <x:v>1</x:v>
      </x:c>
      <x:c r="H66" s="31" t="n">
        <x:f>E66*F66*G66/1000000</x:f>
        <x:v>202.12500000000003</x:v>
      </x:c>
      <x:c r="I66" s="32" t="n">
        <x:f>$H66*('Paramètres'!O66*(1+'Paramètres'!M66*('Hypothèses'!E15-1)))*'Hypothèses'!E7*(1+'Paramètres'!$H66*('Hypothèses'!E46-1))</x:f>
        <x:v>41.233500000000014</x:v>
      </x:c>
      <x:c r="J66" s="32" t="n">
        <x:f>$H66*('Paramètres'!P66*(1+'Paramètres'!M66*('Hypothèses'!F15-1)))*'Hypothèses'!F7*(1+'Paramètres'!$H66*('Hypothèses'!F46-1))</x:f>
        <x:v>84.11634000000002</x:v>
      </x:c>
      <x:c r="K66" s="32" t="n">
        <x:f>$H66*('Paramètres'!Q66*(1+'Paramètres'!M66*('Hypothèses'!G15-1)))*'Hypothèses'!G7*(1+'Paramètres'!$H66*('Hypothèses'!G46-1))</x:f>
        <x:v>128.6980002</x:v>
      </x:c>
      <x:c r="L66" s="32" t="n">
        <x:f>$H66*('Paramètres'!R66*(1+'Paramètres'!M66*('Hypothèses'!H15-1)))*'Hypothèses'!H7*(1+'Paramètres'!$H66*('Hypothèses'!H46-1))</x:f>
        <x:v>175.02928027200005</x:v>
      </x:c>
      <x:c r="M66" s="32" t="n">
        <x:f>$H66*('Paramètres'!S66*(1+'Paramètres'!M66*('Hypothèses'!I15-1)))*'Hypothèses'!I7*(1+'Paramètres'!$H66*('Hypothèses'!I46-1))</x:f>
        <x:v>223.16233234680004</x:v>
      </x:c>
      <x:c r="N66" s="31" t="n">
        <x:f>SUM(I66:M66)</x:f>
        <x:v>652.2394528188001</x:v>
      </x:c>
      <x:c r="O66" s="2" t="str">
        <x:v>Fonctionnement</x:v>
      </x:c>
      <x:c r="P66" s="37" t="n">
        <x:f>H66*(1+'Paramètres'!M66*('Hypothèses'!I15-1))*1</x:f>
        <x:v>202.12500000000003</x:v>
      </x:c>
    </x:row>
    <x:row r="67" ht="25" hidden="0" customHeight="1">
      <x:c r="A67" s="2"/>
      <x:c r="B67" s="2"/>
      <x:c r="C67" s="44" t="str">
        <x:v>C63</x:v>
      </x:c>
      <x:c r="D67" s="44" t="str">
        <x:v>Première expérience rémunérée</x:v>
      </x:c>
      <x:c r="E67" s="34" t="n">
        <x:f>IF(ISNUMBER('Paramètres'!E67),'Paramètres'!E67,NA())</x:f>
        <x:v>110250</x:v>
      </x:c>
      <x:c r="F67" s="34" t="n">
        <x:f>IF(ISNUMBER('Paramètres'!F67),'Paramètres'!F67,NA())</x:f>
        <x:v>24000</x:v>
      </x:c>
      <x:c r="G67" s="30" t="n">
        <x:f>IF(ISNUMBER('Paramètres'!G67),'Paramètres'!G67,NA())</x:f>
        <x:v>1</x:v>
      </x:c>
      <x:c r="H67" s="31" t="n">
        <x:f>E67*F67*G67/1000000</x:f>
        <x:v>2646</x:v>
      </x:c>
      <x:c r="I67" s="32" t="n">
        <x:f>$H67*('Paramètres'!O67*(1+'Paramètres'!M67*('Hypothèses'!E15-1)))*'Hypothèses'!E7*(1+'Paramètres'!$H67*('Hypothèses'!E46-1))</x:f>
        <x:v>539.7840000000001</x:v>
      </x:c>
      <x:c r="J67" s="32" t="n">
        <x:f>$H67*('Paramètres'!P67*(1+'Paramètres'!M67*('Hypothèses'!F15-1)))*'Hypothèses'!F7*(1+'Paramètres'!$H67*('Hypothèses'!F46-1))</x:f>
        <x:v>1101.15936</x:v>
      </x:c>
      <x:c r="K67" s="32" t="n">
        <x:f>$H67*('Paramètres'!Q67*(1+'Paramètres'!M67*('Hypothèses'!G15-1)))*'Hypothèses'!G7*(1+'Paramètres'!$H67*('Hypothèses'!G46-1))</x:f>
        <x:v>1684.7738207999998</x:v>
      </x:c>
      <x:c r="L67" s="32" t="n">
        <x:f>$H67*('Paramètres'!R67*(1+'Paramètres'!M67*('Hypothèses'!H15-1)))*'Hypothèses'!H7*(1+'Paramètres'!$H67*('Hypothèses'!H46-1))</x:f>
        <x:v>2291.292396288</x:v>
      </x:c>
      <x:c r="M67" s="32" t="n">
        <x:f>$H67*('Paramètres'!S67*(1+'Paramètres'!M67*('Hypothèses'!I15-1)))*'Hypothèses'!I7*(1+'Paramètres'!$H67*('Hypothèses'!I46-1))</x:f>
        <x:v>2921.3978052672</x:v>
      </x:c>
      <x:c r="N67" s="31" t="n">
        <x:f>SUM(I67:M67)</x:f>
        <x:v>8538.407382355199</x:v>
      </x:c>
      <x:c r="O67" s="2" t="str">
        <x:v>Fonctionnement</x:v>
      </x:c>
      <x:c r="P67" s="37" t="n">
        <x:f>H67*(1+'Paramètres'!M67*('Hypothèses'!I15-1))*1</x:f>
        <x:v>2646</x:v>
      </x:c>
    </x:row>
    <x:row r="68" ht="25" hidden="0" customHeight="1">
      <x:c r="A68" s="2"/>
      <x:c r="B68" s="2"/>
      <x:c r="C68" s="44" t="str">
        <x:v>C64</x:v>
      </x:c>
      <x:c r="D68" s="44" t="str">
        <x:v>Formations courtes et parcours internationaux</x:v>
      </x:c>
      <x:c r="E68" s="34" t="n">
        <x:f>IF(ISNUMBER('Paramètres'!E68),'Paramètres'!E68,NA())</x:f>
        <x:v>147000</x:v>
      </x:c>
      <x:c r="F68" s="34" t="n">
        <x:f>IF(ISNUMBER('Paramètres'!F68),'Paramètres'!F68,NA())</x:f>
        <x:v>12000</x:v>
      </x:c>
      <x:c r="G68" s="30" t="n">
        <x:f>IF(ISNUMBER('Paramètres'!G68),'Paramètres'!G68,NA())</x:f>
        <x:v>1</x:v>
      </x:c>
      <x:c r="H68" s="31" t="n">
        <x:f>E68*F68*G68/1000000</x:f>
        <x:v>1764</x:v>
      </x:c>
      <x:c r="I68" s="32" t="n">
        <x:f>$H68*('Paramètres'!O68*(1+'Paramètres'!M68*('Hypothèses'!E15-1)))*'Hypothèses'!E7*(1+'Paramètres'!$H68*('Hypothèses'!E46-1))</x:f>
        <x:v>359.856</x:v>
      </x:c>
      <x:c r="J68" s="32" t="n">
        <x:f>$H68*('Paramètres'!P68*(1+'Paramètres'!M68*('Hypothèses'!F15-1)))*'Hypothèses'!F7*(1+'Paramètres'!$H68*('Hypothèses'!F46-1))</x:f>
        <x:v>734.1062400000001</x:v>
      </x:c>
      <x:c r="K68" s="32" t="n">
        <x:f>$H68*('Paramètres'!Q68*(1+'Paramètres'!M68*('Hypothèses'!G15-1)))*'Hypothèses'!G7*(1+'Paramètres'!$H68*('Hypothèses'!G46-1))</x:f>
        <x:v>1123.1825471999998</x:v>
      </x:c>
      <x:c r="L68" s="32" t="n">
        <x:f>$H68*('Paramètres'!R68*(1+'Paramètres'!M68*('Hypothèses'!H15-1)))*'Hypothèses'!H7*(1+'Paramètres'!$H68*('Hypothèses'!H46-1))</x:f>
        <x:v>1527.528264192</x:v>
      </x:c>
      <x:c r="M68" s="32" t="n">
        <x:f>$H68*('Paramètres'!S68*(1+'Paramètres'!M68*('Hypothèses'!I15-1)))*'Hypothèses'!I7*(1+'Paramètres'!$H68*('Hypothèses'!I46-1))</x:f>
        <x:v>1947.5985368448</x:v>
      </x:c>
      <x:c r="N68" s="31" t="n">
        <x:f>SUM(I68:M68)</x:f>
        <x:v>5692.2715882368</x:v>
      </x:c>
      <x:c r="O68" s="2" t="str">
        <x:v>Fonctionnement</x:v>
      </x:c>
      <x:c r="P68" s="37" t="n">
        <x:f>H68*(1+'Paramètres'!M68*('Hypothèses'!I15-1))*1</x:f>
        <x:v>1764</x:v>
      </x:c>
    </x:row>
    <x:row r="69" ht="25" hidden="0" customHeight="1">
      <x:c r="A69" s="2"/>
      <x:c r="B69" s="2"/>
      <x:c r="C69" s="44" t="str">
        <x:v>C65</x:v>
      </x:c>
      <x:c r="D69" s="44" t="str">
        <x:v>Entrepreneuriat des jeunes</x:v>
      </x:c>
      <x:c r="E69" s="34" t="n">
        <x:f>IF(ISNUMBER('Paramètres'!E69),'Paramètres'!E69,NA())</x:f>
        <x:v>36750</x:v>
      </x:c>
      <x:c r="F69" s="34" t="n">
        <x:f>IF(ISNUMBER('Paramètres'!F69),'Paramètres'!F69,NA())</x:f>
        <x:v>4000</x:v>
      </x:c>
      <x:c r="G69" s="30" t="n">
        <x:f>IF(ISNUMBER('Paramètres'!G69),'Paramètres'!G69,NA())</x:f>
        <x:v>1</x:v>
      </x:c>
      <x:c r="H69" s="31" t="n">
        <x:f>E69*F69*G69/1000000</x:f>
        <x:v>147</x:v>
      </x:c>
      <x:c r="I69" s="32" t="n">
        <x:f>$H69*('Paramètres'!O69*(1+'Paramètres'!M69*('Hypothèses'!E15-1)))*'Hypothèses'!E7*(1+'Paramètres'!$H69*('Hypothèses'!E46-1))</x:f>
        <x:v>29.988000000000003</x:v>
      </x:c>
      <x:c r="J69" s="32" t="n">
        <x:f>$H69*('Paramètres'!P69*(1+'Paramètres'!M69*('Hypothèses'!F15-1)))*'Hypothèses'!F7*(1+'Paramètres'!$H69*('Hypothèses'!F46-1))</x:f>
        <x:v>61.175520000000006</x:v>
      </x:c>
      <x:c r="K69" s="32" t="n">
        <x:f>$H69*('Paramètres'!Q69*(1+'Paramètres'!M69*('Hypothèses'!G15-1)))*'Hypothèses'!G7*(1+'Paramètres'!$H69*('Hypothèses'!G46-1))</x:f>
        <x:v>93.5985456</x:v>
      </x:c>
      <x:c r="L69" s="32" t="n">
        <x:f>$H69*('Paramètres'!R69*(1+'Paramètres'!M69*('Hypothèses'!H15-1)))*'Hypothèses'!H7*(1+'Paramètres'!$H69*('Hypothèses'!H46-1))</x:f>
        <x:v>127.294022016</x:v>
      </x:c>
      <x:c r="M69" s="32" t="n">
        <x:f>$H69*('Paramètres'!S69*(1+'Paramètres'!M69*('Hypothèses'!I15-1)))*'Hypothèses'!I7*(1+'Paramètres'!$H69*('Hypothèses'!I46-1))</x:f>
        <x:v>162.2998780704</x:v>
      </x:c>
      <x:c r="N69" s="31" t="n">
        <x:f>SUM(I69:M69)</x:f>
        <x:v>474.35596568640005</x:v>
      </x:c>
      <x:c r="O69" s="2" t="str">
        <x:v>Fonctionnement</x:v>
      </x:c>
      <x:c r="P69" s="37" t="n">
        <x:f>H69*(1+'Paramètres'!M69*('Hypothèses'!I15-1))*1</x:f>
        <x:v>147</x:v>
      </x:c>
    </x:row>
    <x:row r="70" ht="25" hidden="0" customHeight="1">
      <x:c r="A70" s="2"/>
      <x:c r="B70" s="2"/>
      <x:c r="C70" s="44" t="str">
        <x:v>C66</x:v>
      </x:c>
      <x:c r="D70" s="44" t="str">
        <x:v>Service civique, entrants et engagements sur deux ans</x:v>
      </x:c>
      <x:c r="E70" s="34" t="n">
        <x:f>IF(ISNUMBER('Paramètres'!E70),'Paramètres'!E70,NA())</x:f>
        <x:v>36750</x:v>
      </x:c>
      <x:c r="F70" s="34" t="n">
        <x:f>IF(ISNUMBER('Paramètres'!F70),'Paramètres'!F70,NA())</x:f>
        <x:v>28800</x:v>
      </x:c>
      <x:c r="G70" s="30" t="n">
        <x:f>IF(ISNUMBER('Paramètres'!G70),'Paramètres'!G70,NA())</x:f>
        <x:v>1</x:v>
      </x:c>
      <x:c r="H70" s="31" t="n">
        <x:f>E70*F70*G70/1000000</x:f>
        <x:v>1058.4</x:v>
      </x:c>
      <x:c r="I70" s="32" t="n">
        <x:f>$H70*('Paramètres'!O70*(1+'Paramètres'!M70*('Hypothèses'!E15-1)))*'Hypothèses'!E7*(1+'Paramètres'!$H70*('Hypothèses'!E46-1))</x:f>
        <x:v>215.91360000000003</x:v>
      </x:c>
      <x:c r="J70" s="32" t="n">
        <x:f>$H70*('Paramètres'!P70*(1+'Paramètres'!M70*('Hypothèses'!F15-1))+'Hypothèses'!$E$44*'Paramètres'!O70*(1+'Paramètres'!M70*('Hypothèses'!E15-1)))*'Hypothèses'!F7*(1+'Paramètres'!$H70*('Hypothèses'!F46-1))</x:f>
        <x:v>550.57968</x:v>
      </x:c>
      <x:c r="K70" s="32" t="n">
        <x:f>$H70*('Paramètres'!Q70*(1+'Paramètres'!M70*('Hypothèses'!G15-1))+'Hypothèses'!$E$44*'Paramètres'!P70*(1+'Paramètres'!M70*('Hypothèses'!F15-1)))*'Hypothèses'!G7*(1+'Paramètres'!$H70*('Hypothèses'!G46-1))</x:f>
        <x:v>898.5460377600001</x:v>
      </x:c>
      <x:c r="L70" s="32" t="n">
        <x:f>$H70*('Paramètres'!R70*(1+'Paramètres'!M70*('Hypothèses'!H15-1))+'Hypothèses'!$E$44*'Paramètres'!Q70*(1+'Paramètres'!M70*('Hypothèses'!G15-1)))*'Hypothèses'!H7*(1+'Paramètres'!$H70*('Hypothèses'!H46-1))</x:f>
        <x:v>1260.2108179584002</x:v>
      </x:c>
      <x:c r="M70" s="32" t="n">
        <x:f>$H70*('Paramètres'!S70*(1+'Paramètres'!M70*('Hypothèses'!I15-1))+'Hypothèses'!$E$44*'Paramètres'!R70*(1+'Paramètres'!M70*('Hypothèses'!H15-1)))*'Hypothèses'!I7*(1+'Paramètres'!$H70*('Hypothèses'!I46-1))</x:f>
        <x:v>1635.982770949632</x:v>
      </x:c>
      <x:c r="N70" s="31" t="n">
        <x:f>SUM(I70:M70)</x:f>
        <x:v>4561.232906668032</x:v>
      </x:c>
      <x:c r="O70" s="2" t="str">
        <x:v>Service civique</x:v>
      </x:c>
      <x:c r="P70" s="37" t="n">
        <x:f>H70*(1+'Paramètres'!M70*('Hypothèses'!I15-1))*(1+'Hypothèses'!$E$44)</x:f>
        <x:v>1587.6000000000001</x:v>
      </x:c>
    </x:row>
    <x:row r="71" ht="25" hidden="0" customHeight="1">
      <x:c r="A71" s="2"/>
      <x:c r="B71" s="2"/>
      <x:c r="C71" s="44" t="str">
        <x:v>C67</x:v>
      </x:c>
      <x:c r="D71" s="44" t="str">
        <x:v>Mobilité pour les parcours jeunesse</x:v>
      </x:c>
      <x:c r="E71" s="34" t="n">
        <x:f>IF(ISNUMBER('Paramètres'!E71),'Paramètres'!E71,NA())</x:f>
        <x:v>300000</x:v>
      </x:c>
      <x:c r="F71" s="34" t="n">
        <x:f>IF(ISNUMBER('Paramètres'!F71),'Paramètres'!F71,NA())</x:f>
        <x:v>2000</x:v>
      </x:c>
      <x:c r="G71" s="30" t="n">
        <x:f>IF(ISNUMBER('Paramètres'!G71),'Paramètres'!G71,NA())</x:f>
        <x:v>1</x:v>
      </x:c>
      <x:c r="H71" s="31" t="n">
        <x:f>E71*F71*G71/1000000</x:f>
        <x:v>600</x:v>
      </x:c>
      <x:c r="I71" s="32" t="n">
        <x:f>$H71*('Paramètres'!O71*(1+'Paramètres'!M71*('Hypothèses'!E15-1)))*'Hypothèses'!E7*(1+'Paramètres'!$H71*('Hypothèses'!E46-1))</x:f>
        <x:v>122.4</x:v>
      </x:c>
      <x:c r="J71" s="32" t="n">
        <x:f>$H71*('Paramètres'!P71*(1+'Paramètres'!M71*('Hypothèses'!F15-1)))*'Hypothèses'!F7*(1+'Paramètres'!$H71*('Hypothèses'!F46-1))</x:f>
        <x:v>249.696</x:v>
      </x:c>
      <x:c r="K71" s="32" t="n">
        <x:f>$H71*('Paramètres'!Q71*(1+'Paramètres'!M71*('Hypothèses'!G15-1)))*'Hypothèses'!G7*(1+'Paramètres'!$H71*('Hypothèses'!G46-1))</x:f>
        <x:v>382.03488</x:v>
      </x:c>
      <x:c r="L71" s="32" t="n">
        <x:f>$H71*('Paramètres'!R71*(1+'Paramètres'!M71*('Hypothèses'!H15-1)))*'Hypothèses'!H7*(1+'Paramètres'!$H71*('Hypothèses'!H46-1))</x:f>
        <x:v>519.5674368</x:v>
      </x:c>
      <x:c r="M71" s="32" t="n">
        <x:f>$H71*('Paramètres'!S71*(1+'Paramètres'!M71*('Hypothèses'!I15-1)))*'Hypothèses'!I7*(1+'Paramètres'!$H71*('Hypothèses'!I46-1))</x:f>
        <x:v>662.4484819200001</x:v>
      </x:c>
      <x:c r="N71" s="31" t="n">
        <x:f>SUM(I71:M71)</x:f>
        <x:v>1936.1467987199999</x:v>
      </x:c>
      <x:c r="O71" s="2" t="str">
        <x:v>Fonctionnement</x:v>
      </x:c>
      <x:c r="P71" s="37" t="n">
        <x:f>H71*(1+'Paramètres'!M71*('Hypothèses'!I15-1))*1</x:f>
        <x:v>600</x:v>
      </x:c>
    </x:row>
    <x:row r="72" ht="25" hidden="0" customHeight="1">
      <x:c r="A72" s="2"/>
      <x:c r="B72" s="2"/>
      <x:c r="C72" s="44" t="str">
        <x:v>C68</x:v>
      </x:c>
      <x:c r="D72" s="44" t="str">
        <x:v>Complément numérique pour 100000 jeunes formés</x:v>
      </x:c>
      <x:c r="E72" s="34" t="n">
        <x:f>IF(ISNUMBER('Paramètres'!E72),'Paramètres'!E72,NA())</x:f>
        <x:v>100000</x:v>
      </x:c>
      <x:c r="F72" s="34" t="n">
        <x:f>IF(ISNUMBER('Paramètres'!F72),'Paramètres'!F72,NA())</x:f>
        <x:v>2000</x:v>
      </x:c>
      <x:c r="G72" s="30" t="n">
        <x:f>IF(ISNUMBER('Paramètres'!G72),'Paramètres'!G72,NA())</x:f>
        <x:v>1</x:v>
      </x:c>
      <x:c r="H72" s="31" t="n">
        <x:f>E72*F72*G72/1000000</x:f>
        <x:v>200</x:v>
      </x:c>
      <x:c r="I72" s="32" t="n">
        <x:f>$H72*('Paramètres'!O72*(1+'Paramètres'!M72*('Hypothèses'!E15-1)))*'Hypothèses'!E7*(1+'Paramètres'!$H72*('Hypothèses'!E46-1))</x:f>
        <x:v>20.4</x:v>
      </x:c>
      <x:c r="J72" s="32" t="n">
        <x:f>$H72*('Paramètres'!P72*(1+'Paramètres'!M72*('Hypothèses'!F15-1)))*'Hypothèses'!F7*(1+'Paramètres'!$H72*('Hypothèses'!F46-1))</x:f>
        <x:v>41.616</x:v>
      </x:c>
      <x:c r="K72" s="32" t="n">
        <x:f>$H72*('Paramètres'!Q72*(1+'Paramètres'!M72*('Hypothèses'!G15-1)))*'Hypothèses'!G7*(1+'Paramètres'!$H72*('Hypothèses'!G46-1))</x:f>
        <x:v>63.67247999999999</x:v>
      </x:c>
      <x:c r="L72" s="32" t="n">
        <x:f>$H72*('Paramètres'!R72*(1+'Paramètres'!M72*('Hypothèses'!H15-1)))*'Hypothèses'!H7*(1+'Paramètres'!$H72*('Hypothèses'!H46-1))</x:f>
        <x:v>54.121608</x:v>
      </x:c>
      <x:c r="M72" s="32" t="n">
        <x:f>$H72*('Paramètres'!S72*(1+'Paramètres'!M72*('Hypothèses'!I15-1)))*'Hypothèses'!I7*(1+'Paramètres'!$H72*('Hypothèses'!I46-1))</x:f>
        <x:v>33.122424096</x:v>
      </x:c>
      <x:c r="N72" s="31" t="n">
        <x:f>SUM(I72:M72)</x:f>
        <x:v>212.932512096</x:v>
      </x:c>
      <x:c r="O72" s="2" t="str">
        <x:v>Formation cible</x:v>
      </x:c>
      <x:c r="P72" s="38" t="n">
        <x:f>0</x:f>
        <x:v>0</x:v>
      </x:c>
    </x:row>
    <x:row r="73" ht="25" hidden="0" customHeight="1">
      <x:c r="A73" s="2"/>
      <x:c r="B73" s="2"/>
      <x:c r="C73" s="44" t="str">
        <x:v>C69</x:v>
      </x:c>
      <x:c r="D73" s="44" t="str">
        <x:v>Réserves stratégiques : achats additionnels</x:v>
      </x:c>
      <x:c r="E73" s="34" t="n">
        <x:f>IF(ISNUMBER('Paramètres'!E73),'Paramètres'!E73,NA())</x:f>
        <x:v>1</x:v>
      </x:c>
      <x:c r="F73" s="34" t="n">
        <x:f>IF(ISNUMBER('Paramètres'!F73),'Paramètres'!F73,NA())</x:f>
        <x:v>23000000000</x:v>
      </x:c>
      <x:c r="G73" s="30" t="n">
        <x:f>IF(ISNUMBER('Paramètres'!G73),'Paramètres'!G73,NA())</x:f>
        <x:v>0.5</x:v>
      </x:c>
      <x:c r="H73" s="31" t="n">
        <x:f>E73*F73*G73/1000000</x:f>
        <x:v>11500</x:v>
      </x:c>
      <x:c r="I73" s="32" t="n">
        <x:f>$H73*('Paramètres'!O73*(1+'Paramètres'!M73*('Hypothèses'!E15-1)))*'Hypothèses'!E7*(1+'Paramètres'!$H73*('Hypothèses'!E46-1))</x:f>
        <x:v>3519</x:v>
      </x:c>
      <x:c r="J73" s="32" t="n">
        <x:f>$H73*('Paramètres'!P73*(1+'Paramètres'!M73*('Hypothèses'!F15-1)))*'Hypothèses'!F7*(1+'Paramètres'!$H73*('Hypothèses'!F46-1))</x:f>
        <x:v>4785.84</x:v>
      </x:c>
      <x:c r="K73" s="32" t="n">
        <x:f>$H73*('Paramètres'!Q73*(1+'Paramètres'!M73*('Hypothèses'!G15-1)))*'Hypothèses'!G7*(1+'Paramètres'!$H73*('Hypothèses'!G46-1))</x:f>
        <x:v>1830.5837999999999</x:v>
      </x:c>
      <x:c r="L73" s="32" t="n">
        <x:f>$H73*('Paramètres'!R73*(1+'Paramètres'!M73*('Hypothèses'!H15-1)))*'Hypothèses'!H7*(1+'Paramètres'!$H73*('Hypothèses'!H46-1))</x:f>
        <x:v>1244.796984</x:v>
      </x:c>
      <x:c r="M73" s="32" t="n">
        <x:f>$H73*('Paramètres'!S73*(1+'Paramètres'!M73*('Hypothèses'!I15-1)))*'Hypothèses'!I7*(1+'Paramètres'!$H73*('Hypothèses'!I46-1))</x:f>
        <x:v>634.84646184</x:v>
      </x:c>
      <x:c r="N73" s="31" t="n">
        <x:f>SUM(I73:M73)</x:f>
        <x:v>12015.06724584</x:v>
      </x:c>
      <x:c r="O73" s="2" t="str">
        <x:v>Actif financier</x:v>
      </x:c>
      <x:c r="P73" s="38" t="n">
        <x:f>0</x:f>
        <x:v>0</x:v>
      </x:c>
    </x:row>
    <x:row r="74" ht="25" hidden="0" customHeight="1">
      <x:c r="A74" s="2"/>
      <x:c r="B74" s="2"/>
      <x:c r="C74" s="44" t="str">
        <x:v>C70</x:v>
      </x:c>
      <x:c r="D74" s="44" t="str">
        <x:v>Stockage public additionnel</x:v>
      </x:c>
      <x:c r="E74" s="34" t="n">
        <x:f>IF(ISNUMBER('Paramètres'!E74),'Paramètres'!E74,NA())</x:f>
        <x:v>1</x:v>
      </x:c>
      <x:c r="F74" s="34" t="n">
        <x:f>IF(ISNUMBER('Paramètres'!F74),'Paramètres'!F74,NA())</x:f>
        <x:v>4000000000</x:v>
      </x:c>
      <x:c r="G74" s="30" t="n">
        <x:f>IF(ISNUMBER('Paramètres'!G74),'Paramètres'!G74,NA())</x:f>
        <x:v>1</x:v>
      </x:c>
      <x:c r="H74" s="31" t="n">
        <x:f>E74*F74*G74/1000000</x:f>
        <x:v>4000</x:v>
      </x:c>
      <x:c r="I74" s="32" t="n">
        <x:f>$H74*('Paramètres'!O74*(1+'Paramètres'!M74*('Hypothèses'!E15-1)))*'Hypothèses'!E7*(1+'Paramètres'!$H74*('Hypothèses'!E46-1))</x:f>
        <x:v>1224</x:v>
      </x:c>
      <x:c r="J74" s="32" t="n">
        <x:f>$H74*('Paramètres'!P74*(1+'Paramètres'!M74*('Hypothèses'!F15-1)))*'Hypothèses'!F7*(1+'Paramètres'!$H74*('Hypothèses'!F46-1))</x:f>
        <x:v>1664.6399999999999</x:v>
      </x:c>
      <x:c r="K74" s="32" t="n">
        <x:f>$H74*('Paramètres'!Q74*(1+'Paramètres'!M74*('Hypothèses'!G15-1)))*'Hypothèses'!G7*(1+'Paramètres'!$H74*('Hypothèses'!G46-1))</x:f>
        <x:v>636.7248</x:v>
      </x:c>
      <x:c r="L74" s="32" t="n">
        <x:f>$H74*('Paramètres'!R74*(1+'Paramètres'!M74*('Hypothèses'!H15-1)))*'Hypothèses'!H7*(1+'Paramètres'!$H74*('Hypothèses'!H46-1))</x:f>
        <x:v>432.972864</x:v>
      </x:c>
      <x:c r="M74" s="32" t="n">
        <x:f>$H74*('Paramètres'!S74*(1+'Paramètres'!M74*('Hypothèses'!I15-1)))*'Hypothèses'!I7*(1+'Paramètres'!$H74*('Hypothèses'!I46-1))</x:f>
        <x:v>220.81616064</x:v>
      </x:c>
      <x:c r="N74" s="31" t="n">
        <x:f>SUM(I74:M74)</x:f>
        <x:v>4179.15382464</x:v>
      </x:c>
      <x:c r="O74" s="2" t="str">
        <x:v>Investissement</x:v>
      </x:c>
      <x:c r="P74" s="38" t="n">
        <x:f>0</x:f>
        <x:v>0</x:v>
      </x:c>
    </x:row>
    <x:row r="75" ht="25" hidden="0" customHeight="1">
      <x:c r="A75" s="2"/>
      <x:c r="B75" s="2"/>
      <x:c r="C75" s="44" t="str">
        <x:v>C71</x:v>
      </x:c>
      <x:c r="D75" s="44" t="str">
        <x:v>Portage, rotation et audit des stocks</x:v>
      </x:c>
      <x:c r="E75" s="34" t="n">
        <x:f>IF(ISNUMBER('Paramètres'!E75),'Paramètres'!E75,NA())</x:f>
        <x:v>11500000000</x:v>
      </x:c>
      <x:c r="F75" s="36" t="n">
        <x:f>IF(ISNUMBER('Paramètres'!F75),'Paramètres'!F75,NA())</x:f>
        <x:v>0.06</x:v>
      </x:c>
      <x:c r="G75" s="30" t="n">
        <x:f>IF(ISNUMBER('Paramètres'!G75),'Paramètres'!G75,NA())</x:f>
        <x:v>1</x:v>
      </x:c>
      <x:c r="H75" s="31" t="n">
        <x:f>E75*F75*G75/1000000</x:f>
        <x:v>690</x:v>
      </x:c>
      <x:c r="I75" s="32" t="n">
        <x:f>$H75*('Paramètres'!O75*(1+'Paramètres'!M75*('Hypothèses'!E15-1)))*'Hypothèses'!E7*(1+'Paramètres'!$H75*('Hypothèses'!E46-1))</x:f>
        <x:v>211.14000000000001</x:v>
      </x:c>
      <x:c r="J75" s="32" t="n">
        <x:f>$H75*('Paramètres'!P75*(1+'Paramètres'!M75*('Hypothèses'!F15-1)))*'Hypothèses'!F7*(1+'Paramètres'!$H75*('Hypothèses'!F46-1))</x:f>
        <x:v>502.5131999999999</x:v>
      </x:c>
      <x:c r="K75" s="32" t="n">
        <x:f>$H75*('Paramètres'!Q75*(1+'Paramètres'!M75*('Hypothèses'!G15-1)))*'Hypothèses'!G7*(1+'Paramètres'!$H75*('Hypothèses'!G46-1))</x:f>
        <x:v>622.3984919999999</x:v>
      </x:c>
      <x:c r="L75" s="32" t="n">
        <x:f>$H75*('Paramètres'!R75*(1+'Paramètres'!M75*('Hypothèses'!H15-1)))*'Hypothèses'!H7*(1+'Paramètres'!$H75*('Hypothèses'!H46-1))</x:f>
        <x:v>709.53428088</x:v>
      </x:c>
      <x:c r="M75" s="32" t="n">
        <x:f>$H75*('Paramètres'!S75*(1+'Paramètres'!M75*('Hypothèses'!I15-1)))*'Hypothèses'!I7*(1+'Paramètres'!$H75*('Hypothèses'!I46-1))</x:f>
        <x:v>761.815754208</x:v>
      </x:c>
      <x:c r="N75" s="31" t="n">
        <x:f>SUM(I75:M75)</x:f>
        <x:v>2807.4017270880004</x:v>
      </x:c>
      <x:c r="O75" s="2" t="str">
        <x:v>Fonctionnement</x:v>
      </x:c>
      <x:c r="P75" s="37" t="n">
        <x:f>H75*(1+'Paramètres'!M75*('Hypothèses'!I15-1))*1</x:f>
        <x:v>690</x:v>
      </x:c>
    </x:row>
    <x:row r="76" ht="25" hidden="0" customHeight="1">
      <x:c r="A76" s="2"/>
      <x:c r="B76" s="2"/>
      <x:c r="C76" s="44" t="str">
        <x:v>C72</x:v>
      </x:c>
      <x:c r="D76" s="44" t="str">
        <x:v>Gestion des risques de change et dette</x:v>
      </x:c>
      <x:c r="E76" s="34" t="n">
        <x:f>IF(ISNUMBER('Paramètres'!E76),'Paramètres'!E76,NA())</x:f>
        <x:v>1</x:v>
      </x:c>
      <x:c r="F76" s="34" t="n">
        <x:f>IF(ISNUMBER('Paramètres'!F76),'Paramètres'!F76,NA())</x:f>
        <x:v>30000000</x:v>
      </x:c>
      <x:c r="G76" s="30" t="n">
        <x:f>IF(ISNUMBER('Paramètres'!G76),'Paramètres'!G76,NA())</x:f>
        <x:v>1</x:v>
      </x:c>
      <x:c r="H76" s="31" t="n">
        <x:f>E76*F76*G76/1000000</x:f>
        <x:v>30</x:v>
      </x:c>
      <x:c r="I76" s="32" t="n">
        <x:f>$H76*('Paramètres'!O76*(1+'Paramètres'!M76*('Hypothèses'!E15-1)))*'Hypothèses'!E7*(1+'Paramètres'!$H76*('Hypothèses'!E46-1))</x:f>
        <x:v>6.12</x:v>
      </x:c>
      <x:c r="J76" s="32" t="n">
        <x:f>$H76*('Paramètres'!P76*(1+'Paramètres'!M76*('Hypothèses'!F15-1)))*'Hypothèses'!F7*(1+'Paramètres'!$H76*('Hypothèses'!F46-1))</x:f>
        <x:v>12.4848</x:v>
      </x:c>
      <x:c r="K76" s="32" t="n">
        <x:f>$H76*('Paramètres'!Q76*(1+'Paramètres'!M76*('Hypothèses'!G15-1)))*'Hypothèses'!G7*(1+'Paramètres'!$H76*('Hypothèses'!G46-1))</x:f>
        <x:v>19.101744</x:v>
      </x:c>
      <x:c r="L76" s="32" t="n">
        <x:f>$H76*('Paramètres'!R76*(1+'Paramètres'!M76*('Hypothèses'!H15-1)))*'Hypothèses'!H7*(1+'Paramètres'!$H76*('Hypothèses'!H46-1))</x:f>
        <x:v>25.97837184</x:v>
      </x:c>
      <x:c r="M76" s="32" t="n">
        <x:f>$H76*('Paramètres'!S76*(1+'Paramètres'!M76*('Hypothèses'!I15-1)))*'Hypothèses'!I7*(1+'Paramètres'!$H76*('Hypothèses'!I46-1))</x:f>
        <x:v>33.122424096</x:v>
      </x:c>
      <x:c r="N76" s="31" t="n">
        <x:f>SUM(I76:M76)</x:f>
        <x:v>96.807339936</x:v>
      </x:c>
      <x:c r="O76" s="2" t="str">
        <x:v>Fonctionnement</x:v>
      </x:c>
      <x:c r="P76" s="37" t="n">
        <x:f>H76*(1+'Paramètres'!M76*('Hypothèses'!I15-1))*1</x:f>
        <x:v>30</x:v>
      </x:c>
    </x:row>
    <x:row r="77" ht="25" hidden="0" customHeight="1">
      <x:c r="A77" s="2"/>
      <x:c r="B77" s="2"/>
      <x:c r="C77" s="44" t="str">
        <x:v>C73</x:v>
      </x:c>
      <x:c r="D77" s="44" t="str">
        <x:v>Réutilisation supplémentaire des eaux</x:v>
      </x:c>
      <x:c r="E77" s="34" t="n">
        <x:f>IF(ISNUMBER('Paramètres'!E77),'Paramètres'!E77,NA())</x:f>
        <x:v>106000000</x:v>
      </x:c>
      <x:c r="F77" s="34" t="n">
        <x:f>IF(ISNUMBER('Paramètres'!F77),'Paramètres'!F77,NA())</x:f>
        <x:v>20</x:v>
      </x:c>
      <x:c r="G77" s="30" t="n">
        <x:f>IF(ISNUMBER('Paramètres'!G77),'Paramètres'!G77,NA())</x:f>
        <x:v>1</x:v>
      </x:c>
      <x:c r="H77" s="31" t="n">
        <x:f>E77*F77*G77/1000000</x:f>
        <x:v>2120</x:v>
      </x:c>
      <x:c r="I77" s="32" t="n">
        <x:f>$H77*('Paramètres'!O77*(1+'Paramètres'!M77*('Hypothèses'!E15-1)))*'Hypothèses'!E7*(1+'Paramètres'!$H77*('Hypothèses'!E46-1))</x:f>
        <x:v>216.24</x:v>
      </x:c>
      <x:c r="J77" s="32" t="n">
        <x:f>$H77*('Paramètres'!P77*(1+'Paramètres'!M77*('Hypothèses'!F15-1)))*'Hypothèses'!F7*(1+'Paramètres'!$H77*('Hypothèses'!F46-1))</x:f>
        <x:v>441.1296</x:v>
      </x:c>
      <x:c r="K77" s="32" t="n">
        <x:f>$H77*('Paramètres'!Q77*(1+'Paramètres'!M77*('Hypothèses'!G15-1)))*'Hypothèses'!G7*(1+'Paramètres'!$H77*('Hypothèses'!G46-1))</x:f>
        <x:v>674.928288</x:v>
      </x:c>
      <x:c r="L77" s="32" t="n">
        <x:f>$H77*('Paramètres'!R77*(1+'Paramètres'!M77*('Hypothèses'!H15-1)))*'Hypothèses'!H7*(1+'Paramètres'!$H77*('Hypothèses'!H46-1))</x:f>
        <x:v>573.6890448</x:v>
      </x:c>
      <x:c r="M77" s="32" t="n">
        <x:f>$H77*('Paramètres'!S77*(1+'Paramètres'!M77*('Hypothèses'!I15-1)))*'Hypothèses'!I7*(1+'Paramètres'!$H77*('Hypothèses'!I46-1))</x:f>
        <x:v>351.0976954176</x:v>
      </x:c>
      <x:c r="N77" s="31" t="n">
        <x:f>SUM(I77:M77)</x:f>
        <x:v>2257.0846282176</x:v>
      </x:c>
      <x:c r="O77" s="2" t="str">
        <x:v>Investissement</x:v>
      </x:c>
      <x:c r="P77" s="38" t="n">
        <x:f>0</x:f>
        <x:v>0</x:v>
      </x:c>
    </x:row>
    <x:row r="78" ht="25" hidden="0" customHeight="1">
      <x:c r="A78" s="2"/>
      <x:c r="B78" s="2"/>
      <x:c r="C78" s="44" t="str">
        <x:v>C74</x:v>
      </x:c>
      <x:c r="D78" s="44" t="str">
        <x:v>Exploitation de la réutilisation</x:v>
      </x:c>
      <x:c r="E78" s="34" t="n">
        <x:f>IF(ISNUMBER('Paramètres'!E78),'Paramètres'!E78,NA())</x:f>
        <x:v>106000000</x:v>
      </x:c>
      <x:c r="F78" s="34" t="n">
        <x:f>IF(ISNUMBER('Paramètres'!F78),'Paramètres'!F78,NA())</x:f>
        <x:v>3</x:v>
      </x:c>
      <x:c r="G78" s="30" t="n">
        <x:f>IF(ISNUMBER('Paramètres'!G78),'Paramètres'!G78,NA())</x:f>
        <x:v>1</x:v>
      </x:c>
      <x:c r="H78" s="31" t="n">
        <x:f>E78*F78*G78/1000000</x:f>
        <x:v>318</x:v>
      </x:c>
      <x:c r="I78" s="32" t="n">
        <x:f>$H78*('Paramètres'!O78*(1+'Paramètres'!M78*('Hypothèses'!E15-1)))*'Hypothèses'!E7*(1+'Paramètres'!$H78*('Hypothèses'!E46-1))</x:f>
        <x:v>64.872</x:v>
      </x:c>
      <x:c r="J78" s="32" t="n">
        <x:f>$H78*('Paramètres'!P78*(1+'Paramètres'!M78*('Hypothèses'!F15-1)))*'Hypothèses'!F7*(1+'Paramètres'!$H78*('Hypothèses'!F46-1))</x:f>
        <x:v>132.33888</x:v>
      </x:c>
      <x:c r="K78" s="32" t="n">
        <x:f>$H78*('Paramètres'!Q78*(1+'Paramètres'!M78*('Hypothèses'!G15-1)))*'Hypothèses'!G7*(1+'Paramètres'!$H78*('Hypothèses'!G46-1))</x:f>
        <x:v>202.47848639999998</x:v>
      </x:c>
      <x:c r="L78" s="32" t="n">
        <x:f>$H78*('Paramètres'!R78*(1+'Paramètres'!M78*('Hypothèses'!H15-1)))*'Hypothèses'!H7*(1+'Paramètres'!$H78*('Hypothèses'!H46-1))</x:f>
        <x:v>275.370741504</x:v>
      </x:c>
      <x:c r="M78" s="32" t="n">
        <x:f>$H78*('Paramètres'!S78*(1+'Paramètres'!M78*('Hypothèses'!I15-1)))*'Hypothèses'!I7*(1+'Paramètres'!$H78*('Hypothèses'!I46-1))</x:f>
        <x:v>351.0976954176</x:v>
      </x:c>
      <x:c r="N78" s="31" t="n">
        <x:f>SUM(I78:M78)</x:f>
        <x:v>1026.1578033216</x:v>
      </x:c>
      <x:c r="O78" s="2" t="str">
        <x:v>Fonctionnement</x:v>
      </x:c>
      <x:c r="P78" s="37" t="n">
        <x:f>H78*(1+'Paramètres'!M78*('Hypothèses'!I15-1))*1</x:f>
        <x:v>318</x:v>
      </x:c>
    </x:row>
    <x:row r="79" ht="25" hidden="0" customHeight="1">
      <x:c r="A79" s="2"/>
      <x:c r="B79" s="2"/>
      <x:c r="C79" s="44" t="str">
        <x:v>C75</x:v>
      </x:c>
      <x:c r="D79" s="44" t="str">
        <x:v>Eau : complément bassins, nappes et interconnexions</x:v>
      </x:c>
      <x:c r="E79" s="34" t="n">
        <x:f>IF(ISNUMBER('Paramètres'!E79),'Paramètres'!E79,NA())</x:f>
        <x:v>1</x:v>
      </x:c>
      <x:c r="F79" s="34" t="n">
        <x:f>IF(ISNUMBER('Paramètres'!F79),'Paramètres'!F79,NA())</x:f>
        <x:v>6000000000</x:v>
      </x:c>
      <x:c r="G79" s="30" t="n">
        <x:f>IF(ISNUMBER('Paramètres'!G79),'Paramètres'!G79,NA())</x:f>
        <x:v>1</x:v>
      </x:c>
      <x:c r="H79" s="31" t="n">
        <x:f>E79*F79*G79/1000000</x:f>
        <x:v>6000</x:v>
      </x:c>
      <x:c r="I79" s="32" t="n">
        <x:f>$H79*('Paramètres'!O79*(1+'Paramètres'!M79*('Hypothèses'!E15-1)))*'Hypothèses'!E7*(1+'Paramètres'!$H79*('Hypothèses'!E46-1))</x:f>
        <x:v>612</x:v>
      </x:c>
      <x:c r="J79" s="32" t="n">
        <x:f>$H79*('Paramètres'!P79*(1+'Paramètres'!M79*('Hypothèses'!F15-1)))*'Hypothèses'!F7*(1+'Paramètres'!$H79*('Hypothèses'!F46-1))</x:f>
        <x:v>1248.48</x:v>
      </x:c>
      <x:c r="K79" s="32" t="n">
        <x:f>$H79*('Paramètres'!Q79*(1+'Paramètres'!M79*('Hypothèses'!G15-1)))*'Hypothèses'!G7*(1+'Paramètres'!$H79*('Hypothèses'!G46-1))</x:f>
        <x:v>1910.1743999999999</x:v>
      </x:c>
      <x:c r="L79" s="32" t="n">
        <x:f>$H79*('Paramètres'!R79*(1+'Paramètres'!M79*('Hypothèses'!H15-1)))*'Hypothèses'!H7*(1+'Paramètres'!$H79*('Hypothèses'!H46-1))</x:f>
        <x:v>1623.64824</x:v>
      </x:c>
      <x:c r="M79" s="32" t="n">
        <x:f>$H79*('Paramètres'!S79*(1+'Paramètres'!M79*('Hypothèses'!I15-1)))*'Hypothèses'!I7*(1+'Paramètres'!$H79*('Hypothèses'!I46-1))</x:f>
        <x:v>993.67272288</x:v>
      </x:c>
      <x:c r="N79" s="31" t="n">
        <x:f>SUM(I79:M79)</x:f>
        <x:v>6387.97536288</x:v>
      </x:c>
      <x:c r="O79" s="2" t="str">
        <x:v>Investissement</x:v>
      </x:c>
      <x:c r="P79" s="38" t="n">
        <x:f>0</x:f>
        <x:v>0</x:v>
      </x:c>
    </x:row>
    <x:row r="80" ht="25" hidden="0" customHeight="1">
      <x:c r="A80" s="2"/>
      <x:c r="B80" s="2"/>
      <x:c r="C80" s="44" t="str">
        <x:v>C76</x:v>
      </x:c>
      <x:c r="D80" s="44" t="str">
        <x:v>Suivi hydrique et soutien aux économies d’eau</x:v>
      </x:c>
      <x:c r="E80" s="34" t="n">
        <x:f>IF(ISNUMBER('Paramètres'!E80),'Paramètres'!E80,NA())</x:f>
        <x:v>1</x:v>
      </x:c>
      <x:c r="F80" s="34" t="n">
        <x:f>IF(ISNUMBER('Paramètres'!F80),'Paramètres'!F80,NA())</x:f>
        <x:v>300000000</x:v>
      </x:c>
      <x:c r="G80" s="30" t="n">
        <x:f>IF(ISNUMBER('Paramètres'!G80),'Paramètres'!G80,NA())</x:f>
        <x:v>1</x:v>
      </x:c>
      <x:c r="H80" s="31" t="n">
        <x:f>E80*F80*G80/1000000</x:f>
        <x:v>300</x:v>
      </x:c>
      <x:c r="I80" s="32" t="n">
        <x:f>$H80*('Paramètres'!O80*(1+'Paramètres'!M80*('Hypothèses'!E15-1)))*'Hypothèses'!E7*(1+'Paramètres'!$H80*('Hypothèses'!E46-1))</x:f>
        <x:v>61.2</x:v>
      </x:c>
      <x:c r="J80" s="32" t="n">
        <x:f>$H80*('Paramètres'!P80*(1+'Paramètres'!M80*('Hypothèses'!F15-1)))*'Hypothèses'!F7*(1+'Paramètres'!$H80*('Hypothèses'!F46-1))</x:f>
        <x:v>124.848</x:v>
      </x:c>
      <x:c r="K80" s="32" t="n">
        <x:f>$H80*('Paramètres'!Q80*(1+'Paramètres'!M80*('Hypothèses'!G15-1)))*'Hypothèses'!G7*(1+'Paramètres'!$H80*('Hypothèses'!G46-1))</x:f>
        <x:v>191.01744</x:v>
      </x:c>
      <x:c r="L80" s="32" t="n">
        <x:f>$H80*('Paramètres'!R80*(1+'Paramètres'!M80*('Hypothèses'!H15-1)))*'Hypothèses'!H7*(1+'Paramètres'!$H80*('Hypothèses'!H46-1))</x:f>
        <x:v>259.7837184</x:v>
      </x:c>
      <x:c r="M80" s="32" t="n">
        <x:f>$H80*('Paramètres'!S80*(1+'Paramètres'!M80*('Hypothèses'!I15-1)))*'Hypothèses'!I7*(1+'Paramètres'!$H80*('Hypothèses'!I46-1))</x:f>
        <x:v>331.22424096000003</x:v>
      </x:c>
      <x:c r="N80" s="31" t="n">
        <x:f>SUM(I80:M80)</x:f>
        <x:v>968.0733993599999</x:v>
      </x:c>
      <x:c r="O80" s="2" t="str">
        <x:v>Fonctionnement</x:v>
      </x:c>
      <x:c r="P80" s="37" t="n">
        <x:f>H80*(1+'Paramètres'!M80*('Hypothèses'!I15-1))*1</x:f>
        <x:v>300</x:v>
      </x:c>
    </x:row>
    <x:row r="81" ht="25" hidden="0" customHeight="1">
      <x:c r="A81" s="2"/>
      <x:c r="B81" s="2"/>
      <x:c r="C81" s="44" t="str">
        <x:v>C77</x:v>
      </x:c>
      <x:c r="D81" s="44" t="str">
        <x:v>Deux zones industrielles énergétiques</x:v>
      </x:c>
      <x:c r="E81" s="34" t="n">
        <x:f>IF(ISNUMBER('Paramètres'!E81),'Paramètres'!E81,NA())</x:f>
        <x:v>2</x:v>
      </x:c>
      <x:c r="F81" s="34" t="n">
        <x:f>IF(ISNUMBER('Paramètres'!F81),'Paramètres'!F81,NA())</x:f>
        <x:v>2000000000</x:v>
      </x:c>
      <x:c r="G81" s="30" t="n">
        <x:f>IF(ISNUMBER('Paramètres'!G81),'Paramètres'!G81,NA())</x:f>
        <x:v>0.5</x:v>
      </x:c>
      <x:c r="H81" s="31" t="n">
        <x:f>E81*F81*G81/1000000</x:f>
        <x:v>2000</x:v>
      </x:c>
      <x:c r="I81" s="32" t="n">
        <x:f>$H81*('Paramètres'!O81*(1+'Paramètres'!M81*('Hypothèses'!E15-1)))*'Hypothèses'!E7*(1+'Paramètres'!$H81*('Hypothèses'!E46-1))</x:f>
        <x:v>204</x:v>
      </x:c>
      <x:c r="J81" s="32" t="n">
        <x:f>$H81*('Paramètres'!P81*(1+'Paramètres'!M81*('Hypothèses'!F15-1)))*'Hypothèses'!F7*(1+'Paramètres'!$H81*('Hypothèses'!F46-1))</x:f>
        <x:v>416.15999999999997</x:v>
      </x:c>
      <x:c r="K81" s="32" t="n">
        <x:f>$H81*('Paramètres'!Q81*(1+'Paramètres'!M81*('Hypothèses'!G15-1)))*'Hypothèses'!G7*(1+'Paramètres'!$H81*('Hypothèses'!G46-1))</x:f>
        <x:v>636.7248</x:v>
      </x:c>
      <x:c r="L81" s="32" t="n">
        <x:f>$H81*('Paramètres'!R81*(1+'Paramètres'!M81*('Hypothèses'!H15-1)))*'Hypothèses'!H7*(1+'Paramètres'!$H81*('Hypothèses'!H46-1))</x:f>
        <x:v>541.21608</x:v>
      </x:c>
      <x:c r="M81" s="32" t="n">
        <x:f>$H81*('Paramètres'!S81*(1+'Paramètres'!M81*('Hypothèses'!I15-1)))*'Hypothèses'!I7*(1+'Paramètres'!$H81*('Hypothèses'!I46-1))</x:f>
        <x:v>331.22424096000003</x:v>
      </x:c>
      <x:c r="N81" s="31" t="n">
        <x:f>SUM(I81:M81)</x:f>
        <x:v>2129.32512096</x:v>
      </x:c>
      <x:c r="O81" s="2" t="str">
        <x:v>Investissement</x:v>
      </x:c>
      <x:c r="P81" s="38" t="n">
        <x:f>0</x:f>
        <x:v>0</x:v>
      </x:c>
    </x:row>
    <x:row r="82" ht="25" hidden="0" customHeight="1">
      <x:c r="A82" s="2"/>
      <x:c r="B82" s="2"/>
      <x:c r="C82" s="44" t="str">
        <x:v>C78</x:v>
      </x:c>
      <x:c r="D82" s="44" t="str">
        <x:v>Réseau et qualification des fournisseurs énergie</x:v>
      </x:c>
      <x:c r="E82" s="34" t="n">
        <x:f>IF(ISNUMBER('Paramètres'!E82),'Paramètres'!E82,NA())</x:f>
        <x:v>1</x:v>
      </x:c>
      <x:c r="F82" s="34" t="n">
        <x:f>IF(ISNUMBER('Paramètres'!F82),'Paramètres'!F82,NA())</x:f>
        <x:v>2000000000</x:v>
      </x:c>
      <x:c r="G82" s="30" t="n">
        <x:f>IF(ISNUMBER('Paramètres'!G82),'Paramètres'!G82,NA())</x:f>
        <x:v>1</x:v>
      </x:c>
      <x:c r="H82" s="31" t="n">
        <x:f>E82*F82*G82/1000000</x:f>
        <x:v>2000</x:v>
      </x:c>
      <x:c r="I82" s="32" t="n">
        <x:f>$H82*('Paramètres'!O82*(1+'Paramètres'!M82*('Hypothèses'!E15-1)))*'Hypothèses'!E7*(1+'Paramètres'!$H82*('Hypothèses'!E46-1))</x:f>
        <x:v>204</x:v>
      </x:c>
      <x:c r="J82" s="32" t="n">
        <x:f>$H82*('Paramètres'!P82*(1+'Paramètres'!M82*('Hypothèses'!F15-1)))*'Hypothèses'!F7*(1+'Paramètres'!$H82*('Hypothèses'!F46-1))</x:f>
        <x:v>416.15999999999997</x:v>
      </x:c>
      <x:c r="K82" s="32" t="n">
        <x:f>$H82*('Paramètres'!Q82*(1+'Paramètres'!M82*('Hypothèses'!G15-1)))*'Hypothèses'!G7*(1+'Paramètres'!$H82*('Hypothèses'!G46-1))</x:f>
        <x:v>636.7248</x:v>
      </x:c>
      <x:c r="L82" s="32" t="n">
        <x:f>$H82*('Paramètres'!R82*(1+'Paramètres'!M82*('Hypothèses'!H15-1)))*'Hypothèses'!H7*(1+'Paramètres'!$H82*('Hypothèses'!H46-1))</x:f>
        <x:v>541.21608</x:v>
      </x:c>
      <x:c r="M82" s="32" t="n">
        <x:f>$H82*('Paramètres'!S82*(1+'Paramètres'!M82*('Hypothèses'!I15-1)))*'Hypothèses'!I7*(1+'Paramètres'!$H82*('Hypothèses'!I46-1))</x:f>
        <x:v>331.22424096000003</x:v>
      </x:c>
      <x:c r="N82" s="31" t="n">
        <x:f>SUM(I82:M82)</x:f>
        <x:v>2129.32512096</x:v>
      </x:c>
      <x:c r="O82" s="2" t="str">
        <x:v>Investissement</x:v>
      </x:c>
      <x:c r="P82" s="38" t="n">
        <x:f>0</x:f>
        <x:v>0</x:v>
      </x:c>
    </x:row>
    <x:row r="83" ht="25" hidden="0" customHeight="1">
      <x:c r="A83" s="2"/>
      <x:c r="B83" s="2"/>
      <x:c r="C83" s="44" t="str">
        <x:v>C79</x:v>
      </x:c>
      <x:c r="D83" s="44" t="str">
        <x:v>Administration carbone et traçabilité locale</x:v>
      </x:c>
      <x:c r="E83" s="34" t="n">
        <x:f>IF(ISNUMBER('Paramètres'!E83),'Paramètres'!E83,NA())</x:f>
        <x:v>1</x:v>
      </x:c>
      <x:c r="F83" s="34" t="n">
        <x:f>IF(ISNUMBER('Paramètres'!F83),'Paramètres'!F83,NA())</x:f>
        <x:v>150000000</x:v>
      </x:c>
      <x:c r="G83" s="30" t="n">
        <x:f>IF(ISNUMBER('Paramètres'!G83),'Paramètres'!G83,NA())</x:f>
        <x:v>1</x:v>
      </x:c>
      <x:c r="H83" s="31" t="n">
        <x:f>E83*F83*G83/1000000</x:f>
        <x:v>150</x:v>
      </x:c>
      <x:c r="I83" s="32" t="n">
        <x:f>$H83*('Paramètres'!O83*(1+'Paramètres'!M83*('Hypothèses'!E15-1)))*'Hypothèses'!E7*(1+'Paramètres'!$H83*('Hypothèses'!E46-1))</x:f>
        <x:v>30.6</x:v>
      </x:c>
      <x:c r="J83" s="32" t="n">
        <x:f>$H83*('Paramètres'!P83*(1+'Paramètres'!M83*('Hypothèses'!F15-1)))*'Hypothèses'!F7*(1+'Paramètres'!$H83*('Hypothèses'!F46-1))</x:f>
        <x:v>62.424</x:v>
      </x:c>
      <x:c r="K83" s="32" t="n">
        <x:f>$H83*('Paramètres'!Q83*(1+'Paramètres'!M83*('Hypothèses'!G15-1)))*'Hypothèses'!G7*(1+'Paramètres'!$H83*('Hypothèses'!G46-1))</x:f>
        <x:v>95.50872</x:v>
      </x:c>
      <x:c r="L83" s="32" t="n">
        <x:f>$H83*('Paramètres'!R83*(1+'Paramètres'!M83*('Hypothèses'!H15-1)))*'Hypothèses'!H7*(1+'Paramètres'!$H83*('Hypothèses'!H46-1))</x:f>
        <x:v>129.8918592</x:v>
      </x:c>
      <x:c r="M83" s="32" t="n">
        <x:f>$H83*('Paramètres'!S83*(1+'Paramètres'!M83*('Hypothèses'!I15-1)))*'Hypothèses'!I7*(1+'Paramètres'!$H83*('Hypothèses'!I46-1))</x:f>
        <x:v>165.61212048000002</x:v>
      </x:c>
      <x:c r="N83" s="31" t="n">
        <x:f>SUM(I83:M83)</x:f>
        <x:v>484.03669967999997</x:v>
      </x:c>
      <x:c r="O83" s="2" t="str">
        <x:v>Fonctionnement</x:v>
      </x:c>
      <x:c r="P83" s="37" t="n">
        <x:f>H83*(1+'Paramètres'!M83*('Hypothèses'!I15-1))*1</x:f>
        <x:v>150</x:v>
      </x:c>
    </x:row>
    <x:row r="84" ht="25" hidden="0" customHeight="1">
      <x:c r="A84" s="2"/>
      <x:c r="B84" s="2"/>
      <x:c r="C84" s="44" t="str">
        <x:v>C80</x:v>
      </x:c>
      <x:c r="D84" s="44" t="str">
        <x:v>Fournisseurs industriels et marques marocaines</x:v>
      </x:c>
      <x:c r="E84" s="34" t="n">
        <x:f>IF(ISNUMBER('Paramètres'!E84),'Paramètres'!E84,NA())</x:f>
        <x:v>500</x:v>
      </x:c>
      <x:c r="F84" s="34" t="n">
        <x:f>IF(ISNUMBER('Paramètres'!F84),'Paramètres'!F84,NA())</x:f>
        <x:v>2000000</x:v>
      </x:c>
      <x:c r="G84" s="30" t="n">
        <x:f>IF(ISNUMBER('Paramètres'!G84),'Paramètres'!G84,NA())</x:f>
        <x:v>1</x:v>
      </x:c>
      <x:c r="H84" s="31" t="n">
        <x:f>E84*F84*G84/1000000</x:f>
        <x:v>1000</x:v>
      </x:c>
      <x:c r="I84" s="32" t="n">
        <x:f>$H84*('Paramètres'!O84*(1+'Paramètres'!M84*('Hypothèses'!E15-1)))*'Hypothèses'!E7*(1+'Paramètres'!$H84*('Hypothèses'!E46-1))</x:f>
        <x:v>204</x:v>
      </x:c>
      <x:c r="J84" s="32" t="n">
        <x:f>$H84*('Paramètres'!P84*(1+'Paramètres'!M84*('Hypothèses'!F15-1)))*'Hypothèses'!F7*(1+'Paramètres'!$H84*('Hypothèses'!F46-1))</x:f>
        <x:v>416.15999999999997</x:v>
      </x:c>
      <x:c r="K84" s="32" t="n">
        <x:f>$H84*('Paramètres'!Q84*(1+'Paramètres'!M84*('Hypothèses'!G15-1)))*'Hypothèses'!G7*(1+'Paramètres'!$H84*('Hypothèses'!G46-1))</x:f>
        <x:v>636.7248</x:v>
      </x:c>
      <x:c r="L84" s="32" t="n">
        <x:f>$H84*('Paramètres'!R84*(1+'Paramètres'!M84*('Hypothèses'!H15-1)))*'Hypothèses'!H7*(1+'Paramètres'!$H84*('Hypothèses'!H46-1))</x:f>
        <x:v>865.945728</x:v>
      </x:c>
      <x:c r="M84" s="32" t="n">
        <x:f>$H84*('Paramètres'!S84*(1+'Paramètres'!M84*('Hypothèses'!I15-1)))*'Hypothèses'!I7*(1+'Paramètres'!$H84*('Hypothèses'!I46-1))</x:f>
        <x:v>1104.0808032</x:v>
      </x:c>
      <x:c r="N84" s="31" t="n">
        <x:f>SUM(I84:M84)</x:f>
        <x:v>3226.9113312</x:v>
      </x:c>
      <x:c r="O84" s="2" t="str">
        <x:v>Fonctionnement</x:v>
      </x:c>
      <x:c r="P84" s="37" t="n">
        <x:f>H84*(1+'Paramètres'!M84*('Hypothèses'!I15-1))*1</x:f>
        <x:v>1000</x:v>
      </x:c>
    </x:row>
    <x:row r="85" ht="25" hidden="0" customHeight="1">
      <x:c r="A85" s="2"/>
      <x:c r="B85" s="2"/>
      <x:c r="C85" s="44" t="str">
        <x:v>C81</x:v>
      </x:c>
      <x:c r="D85" s="44" t="str">
        <x:v>Valorisation minière, batteries et composants</x:v>
      </x:c>
      <x:c r="E85" s="34" t="n">
        <x:f>IF(ISNUMBER('Paramètres'!E85),'Paramètres'!E85,NA())</x:f>
        <x:v>1</x:v>
      </x:c>
      <x:c r="F85" s="34" t="n">
        <x:f>IF(ISNUMBER('Paramètres'!F85),'Paramètres'!F85,NA())</x:f>
        <x:v>10000000000</x:v>
      </x:c>
      <x:c r="G85" s="30" t="n">
        <x:f>IF(ISNUMBER('Paramètres'!G85),'Paramètres'!G85,NA())</x:f>
        <x:v>0.2</x:v>
      </x:c>
      <x:c r="H85" s="31" t="n">
        <x:f>E85*F85*G85/1000000</x:f>
        <x:v>2000</x:v>
      </x:c>
      <x:c r="I85" s="32" t="n">
        <x:f>$H85*('Paramètres'!O85*(1+'Paramètres'!M85*('Hypothèses'!E15-1)))*'Hypothèses'!E7*(1+'Paramètres'!$H85*('Hypothèses'!E46-1))</x:f>
        <x:v>204</x:v>
      </x:c>
      <x:c r="J85" s="32" t="n">
        <x:f>$H85*('Paramètres'!P85*(1+'Paramètres'!M85*('Hypothèses'!F15-1)))*'Hypothèses'!F7*(1+'Paramètres'!$H85*('Hypothèses'!F46-1))</x:f>
        <x:v>416.15999999999997</x:v>
      </x:c>
      <x:c r="K85" s="32" t="n">
        <x:f>$H85*('Paramètres'!Q85*(1+'Paramètres'!M85*('Hypothèses'!G15-1)))*'Hypothèses'!G7*(1+'Paramètres'!$H85*('Hypothèses'!G46-1))</x:f>
        <x:v>636.7248</x:v>
      </x:c>
      <x:c r="L85" s="32" t="n">
        <x:f>$H85*('Paramètres'!R85*(1+'Paramètres'!M85*('Hypothèses'!H15-1)))*'Hypothèses'!H7*(1+'Paramètres'!$H85*('Hypothèses'!H46-1))</x:f>
        <x:v>541.21608</x:v>
      </x:c>
      <x:c r="M85" s="32" t="n">
        <x:f>$H85*('Paramètres'!S85*(1+'Paramètres'!M85*('Hypothèses'!I15-1)))*'Hypothèses'!I7*(1+'Paramètres'!$H85*('Hypothèses'!I46-1))</x:f>
        <x:v>331.22424096000003</x:v>
      </x:c>
      <x:c r="N85" s="31" t="n">
        <x:f>SUM(I85:M85)</x:f>
        <x:v>2129.32512096</x:v>
      </x:c>
      <x:c r="O85" s="2" t="str">
        <x:v>Actif financier</x:v>
      </x:c>
      <x:c r="P85" s="38" t="n">
        <x:f>0</x:f>
        <x:v>0</x:v>
      </x:c>
    </x:row>
    <x:row r="86" ht="25" hidden="0" customHeight="1">
      <x:c r="A86" s="2"/>
      <x:c r="B86" s="2"/>
      <x:c r="C86" s="44" t="str">
        <x:v>C82</x:v>
      </x:c>
      <x:c r="D86" s="44" t="str">
        <x:v>Innovation duale et maintenance souveraine</x:v>
      </x:c>
      <x:c r="E86" s="34" t="n">
        <x:f>IF(ISNUMBER('Paramètres'!E86),'Paramètres'!E86,NA())</x:f>
        <x:v>1</x:v>
      </x:c>
      <x:c r="F86" s="34" t="n">
        <x:f>IF(ISNUMBER('Paramètres'!F86),'Paramètres'!F86,NA())</x:f>
        <x:v>300000000</x:v>
      </x:c>
      <x:c r="G86" s="30" t="n">
        <x:f>IF(ISNUMBER('Paramètres'!G86),'Paramètres'!G86,NA())</x:f>
        <x:v>1</x:v>
      </x:c>
      <x:c r="H86" s="31" t="n">
        <x:f>E86*F86*G86/1000000</x:f>
        <x:v>300</x:v>
      </x:c>
      <x:c r="I86" s="32" t="n">
        <x:f>$H86*('Paramètres'!O86*(1+'Paramètres'!M86*('Hypothèses'!E15-1)))*'Hypothèses'!E7*(1+'Paramètres'!$H86*('Hypothèses'!E46-1))</x:f>
        <x:v>61.2</x:v>
      </x:c>
      <x:c r="J86" s="32" t="n">
        <x:f>$H86*('Paramètres'!P86*(1+'Paramètres'!M86*('Hypothèses'!F15-1)))*'Hypothèses'!F7*(1+'Paramètres'!$H86*('Hypothèses'!F46-1))</x:f>
        <x:v>124.848</x:v>
      </x:c>
      <x:c r="K86" s="32" t="n">
        <x:f>$H86*('Paramètres'!Q86*(1+'Paramètres'!M86*('Hypothèses'!G15-1)))*'Hypothèses'!G7*(1+'Paramètres'!$H86*('Hypothèses'!G46-1))</x:f>
        <x:v>191.01744</x:v>
      </x:c>
      <x:c r="L86" s="32" t="n">
        <x:f>$H86*('Paramètres'!R86*(1+'Paramètres'!M86*('Hypothèses'!H15-1)))*'Hypothèses'!H7*(1+'Paramètres'!$H86*('Hypothèses'!H46-1))</x:f>
        <x:v>259.7837184</x:v>
      </x:c>
      <x:c r="M86" s="32" t="n">
        <x:f>$H86*('Paramètres'!S86*(1+'Paramètres'!M86*('Hypothèses'!I15-1)))*'Hypothèses'!I7*(1+'Paramètres'!$H86*('Hypothèses'!I46-1))</x:f>
        <x:v>331.22424096000003</x:v>
      </x:c>
      <x:c r="N86" s="31" t="n">
        <x:f>SUM(I86:M86)</x:f>
        <x:v>968.0733993599999</x:v>
      </x:c>
      <x:c r="O86" s="2" t="str">
        <x:v>Fonctionnement</x:v>
      </x:c>
      <x:c r="P86" s="37" t="n">
        <x:f>H86*(1+'Paramètres'!M86*('Hypothèses'!I15-1))*1</x:f>
        <x:v>300</x:v>
      </x:c>
    </x:row>
    <x:row r="87" ht="25" hidden="0" customHeight="1">
      <x:c r="A87" s="2"/>
      <x:c r="B87" s="2"/>
      <x:c r="C87" s="44" t="str">
        <x:v>C83</x:v>
      </x:c>
      <x:c r="D87" s="44" t="str">
        <x:v>Pôle défense-sécurité</x:v>
      </x:c>
      <x:c r="E87" s="34" t="n">
        <x:f>IF(ISNUMBER('Paramètres'!E87),'Paramètres'!E87,NA())</x:f>
        <x:v>1</x:v>
      </x:c>
      <x:c r="F87" s="34" t="n">
        <x:f>IF(ISNUMBER('Paramètres'!F87),'Paramètres'!F87,NA())</x:f>
        <x:v>2000000000</x:v>
      </x:c>
      <x:c r="G87" s="30" t="n">
        <x:f>IF(ISNUMBER('Paramètres'!G87),'Paramètres'!G87,NA())</x:f>
        <x:v>1</x:v>
      </x:c>
      <x:c r="H87" s="31" t="n">
        <x:f>E87*F87*G87/1000000</x:f>
        <x:v>2000</x:v>
      </x:c>
      <x:c r="I87" s="32" t="n">
        <x:f>$H87*('Paramètres'!O87*(1+'Paramètres'!M87*('Hypothèses'!E15-1)))*'Hypothèses'!E7*(1+'Paramètres'!$H87*('Hypothèses'!E46-1))</x:f>
        <x:v>204</x:v>
      </x:c>
      <x:c r="J87" s="32" t="n">
        <x:f>$H87*('Paramètres'!P87*(1+'Paramètres'!M87*('Hypothèses'!F15-1)))*'Hypothèses'!F7*(1+'Paramètres'!$H87*('Hypothèses'!F46-1))</x:f>
        <x:v>416.15999999999997</x:v>
      </x:c>
      <x:c r="K87" s="32" t="n">
        <x:f>$H87*('Paramètres'!Q87*(1+'Paramètres'!M87*('Hypothèses'!G15-1)))*'Hypothèses'!G7*(1+'Paramètres'!$H87*('Hypothèses'!G46-1))</x:f>
        <x:v>636.7248</x:v>
      </x:c>
      <x:c r="L87" s="32" t="n">
        <x:f>$H87*('Paramètres'!R87*(1+'Paramètres'!M87*('Hypothèses'!H15-1)))*'Hypothèses'!H7*(1+'Paramètres'!$H87*('Hypothèses'!H46-1))</x:f>
        <x:v>541.21608</x:v>
      </x:c>
      <x:c r="M87" s="32" t="n">
        <x:f>$H87*('Paramètres'!S87*(1+'Paramètres'!M87*('Hypothèses'!I15-1)))*'Hypothèses'!I7*(1+'Paramètres'!$H87*('Hypothèses'!I46-1))</x:f>
        <x:v>331.22424096000003</x:v>
      </x:c>
      <x:c r="N87" s="31" t="n">
        <x:f>SUM(I87:M87)</x:f>
        <x:v>2129.32512096</x:v>
      </x:c>
      <x:c r="O87" s="2" t="str">
        <x:v>Investissement</x:v>
      </x:c>
      <x:c r="P87" s="38" t="n">
        <x:f>0</x:f>
        <x:v>0</x:v>
      </x:c>
    </x:row>
    <x:row r="88" ht="25" hidden="0" customHeight="1">
      <x:c r="A88" s="2"/>
      <x:c r="B88" s="2"/>
      <x:c r="C88" s="44" t="str">
        <x:v>C84</x:v>
      </x:c>
      <x:c r="D88" s="44" t="str">
        <x:v>Formation de spécialistes IA</x:v>
      </x:c>
      <x:c r="E88" s="34" t="n">
        <x:f>IF(ISNUMBER('Paramètres'!E88),'Paramètres'!E88,NA())</x:f>
        <x:v>10000</x:v>
      </x:c>
      <x:c r="F88" s="34" t="n">
        <x:f>IF(ISNUMBER('Paramètres'!F88),'Paramètres'!F88,NA())</x:f>
        <x:v>80000</x:v>
      </x:c>
      <x:c r="G88" s="30" t="n">
        <x:f>IF(ISNUMBER('Paramètres'!G88),'Paramètres'!G88,NA())</x:f>
        <x:v>1</x:v>
      </x:c>
      <x:c r="H88" s="31" t="n">
        <x:f>E88*F88*G88/1000000</x:f>
        <x:v>800</x:v>
      </x:c>
      <x:c r="I88" s="32" t="n">
        <x:f>$H88*('Paramètres'!O88*(1+'Paramètres'!M88*('Hypothèses'!E15-1)))*'Hypothèses'!E7*(1+'Paramètres'!$H88*('Hypothèses'!E46-1))</x:f>
        <x:v>81.6</x:v>
      </x:c>
      <x:c r="J88" s="32" t="n">
        <x:f>$H88*('Paramètres'!P88*(1+'Paramètres'!M88*('Hypothèses'!F15-1)))*'Hypothèses'!F7*(1+'Paramètres'!$H88*('Hypothèses'!F46-1))</x:f>
        <x:v>166.464</x:v>
      </x:c>
      <x:c r="K88" s="32" t="n">
        <x:f>$H88*('Paramètres'!Q88*(1+'Paramètres'!M88*('Hypothèses'!G15-1)))*'Hypothèses'!G7*(1+'Paramètres'!$H88*('Hypothèses'!G46-1))</x:f>
        <x:v>254.68991999999997</x:v>
      </x:c>
      <x:c r="L88" s="32" t="n">
        <x:f>$H88*('Paramètres'!R88*(1+'Paramètres'!M88*('Hypothèses'!H15-1)))*'Hypothèses'!H7*(1+'Paramètres'!$H88*('Hypothèses'!H46-1))</x:f>
        <x:v>216.486432</x:v>
      </x:c>
      <x:c r="M88" s="32" t="n">
        <x:f>$H88*('Paramètres'!S88*(1+'Paramètres'!M88*('Hypothèses'!I15-1)))*'Hypothèses'!I7*(1+'Paramètres'!$H88*('Hypothèses'!I46-1))</x:f>
        <x:v>132.489696384</x:v>
      </x:c>
      <x:c r="N88" s="31" t="n">
        <x:f>SUM(I88:M88)</x:f>
        <x:v>851.730048384</x:v>
      </x:c>
      <x:c r="O88" s="2" t="str">
        <x:v>Formation cible</x:v>
      </x:c>
      <x:c r="P88" s="38" t="n">
        <x:f>0</x:f>
        <x:v>0</x:v>
      </x:c>
    </x:row>
    <x:row r="89" ht="25" hidden="0" customHeight="1">
      <x:c r="A89" s="2"/>
      <x:c r="B89" s="2"/>
      <x:c r="C89" s="44" t="str">
        <x:v>C85</x:v>
      </x:c>
      <x:c r="D89" s="44" t="str">
        <x:v>Calcul IA et cloud souverain mutualisés</x:v>
      </x:c>
      <x:c r="E89" s="34" t="n">
        <x:f>IF(ISNUMBER('Paramètres'!E89),'Paramètres'!E89,NA())</x:f>
        <x:v>1</x:v>
      </x:c>
      <x:c r="F89" s="34" t="n">
        <x:f>IF(ISNUMBER('Paramètres'!F89),'Paramètres'!F89,NA())</x:f>
        <x:v>3000000000</x:v>
      </x:c>
      <x:c r="G89" s="30" t="n">
        <x:f>IF(ISNUMBER('Paramètres'!G89),'Paramètres'!G89,NA())</x:f>
        <x:v>1</x:v>
      </x:c>
      <x:c r="H89" s="31" t="n">
        <x:f>E89*F89*G89/1000000</x:f>
        <x:v>3000</x:v>
      </x:c>
      <x:c r="I89" s="32" t="n">
        <x:f>$H89*('Paramètres'!O89*(1+'Paramètres'!M89*('Hypothèses'!E15-1)))*'Hypothèses'!E7*(1+'Paramètres'!$H89*('Hypothèses'!E46-1))</x:f>
        <x:v>306</x:v>
      </x:c>
      <x:c r="J89" s="32" t="n">
        <x:f>$H89*('Paramètres'!P89*(1+'Paramètres'!M89*('Hypothèses'!F15-1)))*'Hypothèses'!F7*(1+'Paramètres'!$H89*('Hypothèses'!F46-1))</x:f>
        <x:v>624.24</x:v>
      </x:c>
      <x:c r="K89" s="32" t="n">
        <x:f>$H89*('Paramètres'!Q89*(1+'Paramètres'!M89*('Hypothèses'!G15-1)))*'Hypothèses'!G7*(1+'Paramètres'!$H89*('Hypothèses'!G46-1))</x:f>
        <x:v>955.0871999999999</x:v>
      </x:c>
      <x:c r="L89" s="32" t="n">
        <x:f>$H89*('Paramètres'!R89*(1+'Paramètres'!M89*('Hypothèses'!H15-1)))*'Hypothèses'!H7*(1+'Paramètres'!$H89*('Hypothèses'!H46-1))</x:f>
        <x:v>811.82412</x:v>
      </x:c>
      <x:c r="M89" s="32" t="n">
        <x:f>$H89*('Paramètres'!S89*(1+'Paramètres'!M89*('Hypothèses'!I15-1)))*'Hypothèses'!I7*(1+'Paramètres'!$H89*('Hypothèses'!I46-1))</x:f>
        <x:v>496.83636144</x:v>
      </x:c>
      <x:c r="N89" s="31" t="n">
        <x:f>SUM(I89:M89)</x:f>
        <x:v>3193.98768144</x:v>
      </x:c>
      <x:c r="O89" s="2" t="str">
        <x:v>Investissement</x:v>
      </x:c>
      <x:c r="P89" s="38" t="n">
        <x:f>0</x:f>
        <x:v>0</x:v>
      </x:c>
    </x:row>
    <x:row r="90" ht="25" hidden="0" customHeight="1">
      <x:c r="A90" s="2"/>
      <x:c r="B90" s="2"/>
      <x:c r="C90" s="44" t="str">
        <x:v>C86</x:v>
      </x:c>
      <x:c r="D90" s="44" t="str">
        <x:v>Exploitation IA et cloud</x:v>
      </x:c>
      <x:c r="E90" s="34" t="n">
        <x:f>IF(ISNUMBER('Paramètres'!E90),'Paramètres'!E90,NA())</x:f>
        <x:v>1</x:v>
      </x:c>
      <x:c r="F90" s="34" t="n">
        <x:f>IF(ISNUMBER('Paramètres'!F90),'Paramètres'!F90,NA())</x:f>
        <x:v>600000000</x:v>
      </x:c>
      <x:c r="G90" s="30" t="n">
        <x:f>IF(ISNUMBER('Paramètres'!G90),'Paramètres'!G90,NA())</x:f>
        <x:v>1</x:v>
      </x:c>
      <x:c r="H90" s="31" t="n">
        <x:f>E90*F90*G90/1000000</x:f>
        <x:v>600</x:v>
      </x:c>
      <x:c r="I90" s="32" t="n">
        <x:f>$H90*('Paramètres'!O90*(1+'Paramètres'!M90*('Hypothèses'!E15-1)))*'Hypothèses'!E7*(1+'Paramètres'!$H90*('Hypothèses'!E46-1))</x:f>
        <x:v>122.4</x:v>
      </x:c>
      <x:c r="J90" s="32" t="n">
        <x:f>$H90*('Paramètres'!P90*(1+'Paramètres'!M90*('Hypothèses'!F15-1)))*'Hypothèses'!F7*(1+'Paramètres'!$H90*('Hypothèses'!F46-1))</x:f>
        <x:v>249.696</x:v>
      </x:c>
      <x:c r="K90" s="32" t="n">
        <x:f>$H90*('Paramètres'!Q90*(1+'Paramètres'!M90*('Hypothèses'!G15-1)))*'Hypothèses'!G7*(1+'Paramètres'!$H90*('Hypothèses'!G46-1))</x:f>
        <x:v>382.03488</x:v>
      </x:c>
      <x:c r="L90" s="32" t="n">
        <x:f>$H90*('Paramètres'!R90*(1+'Paramètres'!M90*('Hypothèses'!H15-1)))*'Hypothèses'!H7*(1+'Paramètres'!$H90*('Hypothèses'!H46-1))</x:f>
        <x:v>519.5674368</x:v>
      </x:c>
      <x:c r="M90" s="32" t="n">
        <x:f>$H90*('Paramètres'!S90*(1+'Paramètres'!M90*('Hypothèses'!I15-1)))*'Hypothèses'!I7*(1+'Paramètres'!$H90*('Hypothèses'!I46-1))</x:f>
        <x:v>662.4484819200001</x:v>
      </x:c>
      <x:c r="N90" s="31" t="n">
        <x:f>SUM(I90:M90)</x:f>
        <x:v>1936.1467987199999</x:v>
      </x:c>
      <x:c r="O90" s="2" t="str">
        <x:v>Fonctionnement</x:v>
      </x:c>
      <x:c r="P90" s="37" t="n">
        <x:f>H90*(1+'Paramètres'!M90*('Hypothèses'!I15-1))*1</x:f>
        <x:v>600</x:v>
      </x:c>
    </x:row>
    <x:row r="91" ht="25" hidden="0" customHeight="1">
      <x:c r="A91" s="2"/>
      <x:c r="B91" s="2"/>
      <x:c r="C91" s="44" t="str">
        <x:v>C87</x:v>
      </x:c>
      <x:c r="D91" s="44" t="str">
        <x:v>Formation de spécialistes cyber</x:v>
      </x:c>
      <x:c r="E91" s="34" t="n">
        <x:f>IF(ISNUMBER('Paramètres'!E91),'Paramètres'!E91,NA())</x:f>
        <x:v>5000</x:v>
      </x:c>
      <x:c r="F91" s="34" t="n">
        <x:f>IF(ISNUMBER('Paramètres'!F91),'Paramètres'!F91,NA())</x:f>
        <x:v>80000</x:v>
      </x:c>
      <x:c r="G91" s="30" t="n">
        <x:f>IF(ISNUMBER('Paramètres'!G91),'Paramètres'!G91,NA())</x:f>
        <x:v>1</x:v>
      </x:c>
      <x:c r="H91" s="31" t="n">
        <x:f>E91*F91*G91/1000000</x:f>
        <x:v>400</x:v>
      </x:c>
      <x:c r="I91" s="32" t="n">
        <x:f>$H91*('Paramètres'!O91*(1+'Paramètres'!M91*('Hypothèses'!E15-1)))*'Hypothèses'!E7*(1+'Paramètres'!$H91*('Hypothèses'!E46-1))</x:f>
        <x:v>40.8</x:v>
      </x:c>
      <x:c r="J91" s="32" t="n">
        <x:f>$H91*('Paramètres'!P91*(1+'Paramètres'!M91*('Hypothèses'!F15-1)))*'Hypothèses'!F7*(1+'Paramètres'!$H91*('Hypothèses'!F46-1))</x:f>
        <x:v>83.232</x:v>
      </x:c>
      <x:c r="K91" s="32" t="n">
        <x:f>$H91*('Paramètres'!Q91*(1+'Paramètres'!M91*('Hypothèses'!G15-1)))*'Hypothèses'!G7*(1+'Paramètres'!$H91*('Hypothèses'!G46-1))</x:f>
        <x:v>127.34495999999999</x:v>
      </x:c>
      <x:c r="L91" s="32" t="n">
        <x:f>$H91*('Paramètres'!R91*(1+'Paramètres'!M91*('Hypothèses'!H15-1)))*'Hypothèses'!H7*(1+'Paramètres'!$H91*('Hypothèses'!H46-1))</x:f>
        <x:v>108.243216</x:v>
      </x:c>
      <x:c r="M91" s="32" t="n">
        <x:f>$H91*('Paramètres'!S91*(1+'Paramètres'!M91*('Hypothèses'!I15-1)))*'Hypothèses'!I7*(1+'Paramètres'!$H91*('Hypothèses'!I46-1))</x:f>
        <x:v>66.244848192</x:v>
      </x:c>
      <x:c r="N91" s="31" t="n">
        <x:f>SUM(I91:M91)</x:f>
        <x:v>425.865024192</x:v>
      </x:c>
      <x:c r="O91" s="2" t="str">
        <x:v>Formation cible</x:v>
      </x:c>
      <x:c r="P91" s="38" t="n">
        <x:f>0</x:f>
        <x:v>0</x:v>
      </x:c>
    </x:row>
    <x:row r="92" ht="25" hidden="0" customHeight="1">
      <x:c r="A92" s="2"/>
      <x:c r="B92" s="2"/>
      <x:c r="C92" s="44" t="str">
        <x:v>C88</x:v>
      </x:c>
      <x:c r="D92" s="44" t="str">
        <x:v>Cyber : réponse, audits et continuité</x:v>
      </x:c>
      <x:c r="E92" s="34" t="n">
        <x:f>IF(ISNUMBER('Paramètres'!E92),'Paramètres'!E92,NA())</x:f>
        <x:v>1</x:v>
      </x:c>
      <x:c r="F92" s="34" t="n">
        <x:f>IF(ISNUMBER('Paramètres'!F92),'Paramètres'!F92,NA())</x:f>
        <x:v>350000000</x:v>
      </x:c>
      <x:c r="G92" s="30" t="n">
        <x:f>IF(ISNUMBER('Paramètres'!G92),'Paramètres'!G92,NA())</x:f>
        <x:v>1</x:v>
      </x:c>
      <x:c r="H92" s="31" t="n">
        <x:f>E92*F92*G92/1000000</x:f>
        <x:v>350</x:v>
      </x:c>
      <x:c r="I92" s="32" t="n">
        <x:f>$H92*('Paramètres'!O92*(1+'Paramètres'!M92*('Hypothèses'!E15-1)))*'Hypothèses'!E7*(1+'Paramètres'!$H92*('Hypothèses'!E46-1))</x:f>
        <x:v>71.4</x:v>
      </x:c>
      <x:c r="J92" s="32" t="n">
        <x:f>$H92*('Paramètres'!P92*(1+'Paramètres'!M92*('Hypothèses'!F15-1)))*'Hypothèses'!F7*(1+'Paramètres'!$H92*('Hypothèses'!F46-1))</x:f>
        <x:v>145.656</x:v>
      </x:c>
      <x:c r="K92" s="32" t="n">
        <x:f>$H92*('Paramètres'!Q92*(1+'Paramètres'!M92*('Hypothèses'!G15-1)))*'Hypothèses'!G7*(1+'Paramètres'!$H92*('Hypothèses'!G46-1))</x:f>
        <x:v>222.85368</x:v>
      </x:c>
      <x:c r="L92" s="32" t="n">
        <x:f>$H92*('Paramètres'!R92*(1+'Paramètres'!M92*('Hypothèses'!H15-1)))*'Hypothèses'!H7*(1+'Paramètres'!$H92*('Hypothèses'!H46-1))</x:f>
        <x:v>303.0810048</x:v>
      </x:c>
      <x:c r="M92" s="32" t="n">
        <x:f>$H92*('Paramètres'!S92*(1+'Paramètres'!M92*('Hypothèses'!I15-1)))*'Hypothèses'!I7*(1+'Paramètres'!$H92*('Hypothèses'!I46-1))</x:f>
        <x:v>386.42828112</x:v>
      </x:c>
      <x:c r="N92" s="31" t="n">
        <x:f>SUM(I92:M92)</x:f>
        <x:v>1129.4189659200001</x:v>
      </x:c>
      <x:c r="O92" s="2" t="str">
        <x:v>Fonctionnement</x:v>
      </x:c>
      <x:c r="P92" s="37" t="n">
        <x:f>H92*(1+'Paramètres'!M92*('Hypothèses'!I15-1))*1</x:f>
        <x:v>350</x:v>
      </x:c>
    </x:row>
    <x:row r="93" ht="25" hidden="0" customHeight="1">
      <x:c r="A93" s="2"/>
      <x:c r="B93" s="2"/>
      <x:c r="C93" s="44" t="str">
        <x:v>C89</x:v>
      </x:c>
      <x:c r="D93" s="44" t="str">
        <x:v>Cyber : équipements</x:v>
      </x:c>
      <x:c r="E93" s="34" t="n">
        <x:f>IF(ISNUMBER('Paramètres'!E93),'Paramètres'!E93,NA())</x:f>
        <x:v>1</x:v>
      </x:c>
      <x:c r="F93" s="34" t="n">
        <x:f>IF(ISNUMBER('Paramètres'!F93),'Paramètres'!F93,NA())</x:f>
        <x:v>500000000</x:v>
      </x:c>
      <x:c r="G93" s="30" t="n">
        <x:f>IF(ISNUMBER('Paramètres'!G93),'Paramètres'!G93,NA())</x:f>
        <x:v>1</x:v>
      </x:c>
      <x:c r="H93" s="31" t="n">
        <x:f>E93*F93*G93/1000000</x:f>
        <x:v>500</x:v>
      </x:c>
      <x:c r="I93" s="32" t="n">
        <x:f>$H93*('Paramètres'!O93*(1+'Paramètres'!M93*('Hypothèses'!E15-1)))*'Hypothèses'!E7*(1+'Paramètres'!$H93*('Hypothèses'!E46-1))</x:f>
        <x:v>51</x:v>
      </x:c>
      <x:c r="J93" s="32" t="n">
        <x:f>$H93*('Paramètres'!P93*(1+'Paramètres'!M93*('Hypothèses'!F15-1)))*'Hypothèses'!F7*(1+'Paramètres'!$H93*('Hypothèses'!F46-1))</x:f>
        <x:v>104.03999999999999</x:v>
      </x:c>
      <x:c r="K93" s="32" t="n">
        <x:f>$H93*('Paramètres'!Q93*(1+'Paramètres'!M93*('Hypothèses'!G15-1)))*'Hypothèses'!G7*(1+'Paramètres'!$H93*('Hypothèses'!G46-1))</x:f>
        <x:v>159.1812</x:v>
      </x:c>
      <x:c r="L93" s="32" t="n">
        <x:f>$H93*('Paramètres'!R93*(1+'Paramètres'!M93*('Hypothèses'!H15-1)))*'Hypothèses'!H7*(1+'Paramètres'!$H93*('Hypothèses'!H46-1))</x:f>
        <x:v>135.30402</x:v>
      </x:c>
      <x:c r="M93" s="32" t="n">
        <x:f>$H93*('Paramètres'!S93*(1+'Paramètres'!M93*('Hypothèses'!I15-1)))*'Hypothèses'!I7*(1+'Paramètres'!$H93*('Hypothèses'!I46-1))</x:f>
        <x:v>82.80606024000001</x:v>
      </x:c>
      <x:c r="N93" s="31" t="n">
        <x:f>SUM(I93:M93)</x:f>
        <x:v>532.33128024</x:v>
      </x:c>
      <x:c r="O93" s="2" t="str">
        <x:v>Investissement</x:v>
      </x:c>
      <x:c r="P93" s="38" t="n">
        <x:f>0</x:f>
        <x:v>0</x:v>
      </x:c>
    </x:row>
    <x:row r="94" ht="25" hidden="0" customHeight="1">
      <x:c r="A94" s="2"/>
      <x:c r="B94" s="2"/>
      <x:c r="C94" s="44" t="str">
        <x:v>C90</x:v>
      </x:c>
      <x:c r="D94" s="44" t="str">
        <x:v>Semences et génétique</x:v>
      </x:c>
      <x:c r="E94" s="34" t="n">
        <x:f>IF(ISNUMBER('Paramètres'!E94),'Paramètres'!E94,NA())</x:f>
        <x:v>1</x:v>
      </x:c>
      <x:c r="F94" s="34" t="n">
        <x:f>IF(ISNUMBER('Paramètres'!F94),'Paramètres'!F94,NA())</x:f>
        <x:v>300000000</x:v>
      </x:c>
      <x:c r="G94" s="30" t="n">
        <x:f>IF(ISNUMBER('Paramètres'!G94),'Paramètres'!G94,NA())</x:f>
        <x:v>1</x:v>
      </x:c>
      <x:c r="H94" s="31" t="n">
        <x:f>E94*F94*G94/1000000</x:f>
        <x:v>300</x:v>
      </x:c>
      <x:c r="I94" s="32" t="n">
        <x:f>$H94*('Paramètres'!O94*(1+'Paramètres'!M94*('Hypothèses'!E15-1)))*'Hypothèses'!E7*(1+'Paramètres'!$H94*('Hypothèses'!E46-1))</x:f>
        <x:v>61.2</x:v>
      </x:c>
      <x:c r="J94" s="32" t="n">
        <x:f>$H94*('Paramètres'!P94*(1+'Paramètres'!M94*('Hypothèses'!F15-1)))*'Hypothèses'!F7*(1+'Paramètres'!$H94*('Hypothèses'!F46-1))</x:f>
        <x:v>124.848</x:v>
      </x:c>
      <x:c r="K94" s="32" t="n">
        <x:f>$H94*('Paramètres'!Q94*(1+'Paramètres'!M94*('Hypothèses'!G15-1)))*'Hypothèses'!G7*(1+'Paramètres'!$H94*('Hypothèses'!G46-1))</x:f>
        <x:v>191.01744</x:v>
      </x:c>
      <x:c r="L94" s="32" t="n">
        <x:f>$H94*('Paramètres'!R94*(1+'Paramètres'!M94*('Hypothèses'!H15-1)))*'Hypothèses'!H7*(1+'Paramètres'!$H94*('Hypothèses'!H46-1))</x:f>
        <x:v>259.7837184</x:v>
      </x:c>
      <x:c r="M94" s="32" t="n">
        <x:f>$H94*('Paramètres'!S94*(1+'Paramètres'!M94*('Hypothèses'!I15-1)))*'Hypothèses'!I7*(1+'Paramètres'!$H94*('Hypothèses'!I46-1))</x:f>
        <x:v>331.22424096000003</x:v>
      </x:c>
      <x:c r="N94" s="31" t="n">
        <x:f>SUM(I94:M94)</x:f>
        <x:v>968.0733993599999</x:v>
      </x:c>
      <x:c r="O94" s="2" t="str">
        <x:v>Fonctionnement</x:v>
      </x:c>
      <x:c r="P94" s="37" t="n">
        <x:f>H94*(1+'Paramètres'!M94*('Hypothèses'!I15-1))*1</x:f>
        <x:v>300</x:v>
      </x:c>
    </x:row>
    <x:row r="95" ht="25" hidden="0" customHeight="1">
      <x:c r="A95" s="2"/>
      <x:c r="B95" s="2"/>
      <x:c r="C95" s="44" t="str">
        <x:v>C91</x:v>
      </x:c>
      <x:c r="D95" s="44" t="str">
        <x:v>Banque génétique et recherche agricole</x:v>
      </x:c>
      <x:c r="E95" s="34" t="n">
        <x:f>IF(ISNUMBER('Paramètres'!E95),'Paramètres'!E95,NA())</x:f>
        <x:v>1</x:v>
      </x:c>
      <x:c r="F95" s="34" t="n">
        <x:f>IF(ISNUMBER('Paramètres'!F95),'Paramètres'!F95,NA())</x:f>
        <x:v>1000000000</x:v>
      </x:c>
      <x:c r="G95" s="30" t="n">
        <x:f>IF(ISNUMBER('Paramètres'!G95),'Paramètres'!G95,NA())</x:f>
        <x:v>1</x:v>
      </x:c>
      <x:c r="H95" s="31" t="n">
        <x:f>E95*F95*G95/1000000</x:f>
        <x:v>1000</x:v>
      </x:c>
      <x:c r="I95" s="32" t="n">
        <x:f>$H95*('Paramètres'!O95*(1+'Paramètres'!M95*('Hypothèses'!E15-1)))*'Hypothèses'!E7*(1+'Paramètres'!$H95*('Hypothèses'!E46-1))</x:f>
        <x:v>102</x:v>
      </x:c>
      <x:c r="J95" s="32" t="n">
        <x:f>$H95*('Paramètres'!P95*(1+'Paramètres'!M95*('Hypothèses'!F15-1)))*'Hypothèses'!F7*(1+'Paramètres'!$H95*('Hypothèses'!F46-1))</x:f>
        <x:v>208.07999999999998</x:v>
      </x:c>
      <x:c r="K95" s="32" t="n">
        <x:f>$H95*('Paramètres'!Q95*(1+'Paramètres'!M95*('Hypothèses'!G15-1)))*'Hypothèses'!G7*(1+'Paramètres'!$H95*('Hypothèses'!G46-1))</x:f>
        <x:v>318.3624</x:v>
      </x:c>
      <x:c r="L95" s="32" t="n">
        <x:f>$H95*('Paramètres'!R95*(1+'Paramètres'!M95*('Hypothèses'!H15-1)))*'Hypothèses'!H7*(1+'Paramètres'!$H95*('Hypothèses'!H46-1))</x:f>
        <x:v>270.60804</x:v>
      </x:c>
      <x:c r="M95" s="32" t="n">
        <x:f>$H95*('Paramètres'!S95*(1+'Paramètres'!M95*('Hypothèses'!I15-1)))*'Hypothèses'!I7*(1+'Paramètres'!$H95*('Hypothèses'!I46-1))</x:f>
        <x:v>165.61212048000002</x:v>
      </x:c>
      <x:c r="N95" s="31" t="n">
        <x:f>SUM(I95:M95)</x:f>
        <x:v>1064.66256048</x:v>
      </x:c>
      <x:c r="O95" s="2" t="str">
        <x:v>Investissement</x:v>
      </x:c>
      <x:c r="P95" s="38" t="n">
        <x:f>0</x:f>
        <x:v>0</x:v>
      </x:c>
    </x:row>
    <x:row r="96" ht="25" hidden="0" customHeight="1">
      <x:c r="A96" s="2"/>
      <x:c r="B96" s="2"/>
      <x:c r="C96" s="44" t="str">
        <x:v>C92</x:v>
      </x:c>
      <x:c r="D96" s="44" t="str">
        <x:v>Pôle principes actifs et vaccins</x:v>
      </x:c>
      <x:c r="E96" s="34" t="n">
        <x:f>IF(ISNUMBER('Paramètres'!E96),'Paramètres'!E96,NA())</x:f>
        <x:v>1</x:v>
      </x:c>
      <x:c r="F96" s="34" t="n">
        <x:f>IF(ISNUMBER('Paramètres'!F96),'Paramètres'!F96,NA())</x:f>
        <x:v>6000000000</x:v>
      </x:c>
      <x:c r="G96" s="30" t="n">
        <x:f>IF(ISNUMBER('Paramètres'!G96),'Paramètres'!G96,NA())</x:f>
        <x:v>0.3</x:v>
      </x:c>
      <x:c r="H96" s="31" t="n">
        <x:f>E96*F96*G96/1000000</x:f>
        <x:v>1800</x:v>
      </x:c>
      <x:c r="I96" s="32" t="n">
        <x:f>$H96*('Paramètres'!O96*(1+'Paramètres'!M96*('Hypothèses'!E15-1)))*'Hypothèses'!E7*(1+'Paramètres'!$H96*('Hypothèses'!E46-1))</x:f>
        <x:v>183.6</x:v>
      </x:c>
      <x:c r="J96" s="32" t="n">
        <x:f>$H96*('Paramètres'!P96*(1+'Paramètres'!M96*('Hypothèses'!F15-1)))*'Hypothèses'!F7*(1+'Paramètres'!$H96*('Hypothèses'!F46-1))</x:f>
        <x:v>374.544</x:v>
      </x:c>
      <x:c r="K96" s="32" t="n">
        <x:f>$H96*('Paramètres'!Q96*(1+'Paramètres'!M96*('Hypothèses'!G15-1)))*'Hypothèses'!G7*(1+'Paramètres'!$H96*('Hypothèses'!G46-1))</x:f>
        <x:v>573.05232</x:v>
      </x:c>
      <x:c r="L96" s="32" t="n">
        <x:f>$H96*('Paramètres'!R96*(1+'Paramètres'!M96*('Hypothèses'!H15-1)))*'Hypothèses'!H7*(1+'Paramètres'!$H96*('Hypothèses'!H46-1))</x:f>
        <x:v>487.094472</x:v>
      </x:c>
      <x:c r="M96" s="32" t="n">
        <x:f>$H96*('Paramètres'!S96*(1+'Paramètres'!M96*('Hypothèses'!I15-1)))*'Hypothèses'!I7*(1+'Paramètres'!$H96*('Hypothèses'!I46-1))</x:f>
        <x:v>298.101816864</x:v>
      </x:c>
      <x:c r="N96" s="31" t="n">
        <x:f>SUM(I96:M96)</x:f>
        <x:v>1916.392608864</x:v>
      </x:c>
      <x:c r="O96" s="2" t="str">
        <x:v>Actif financier</x:v>
      </x:c>
      <x:c r="P96" s="38" t="n">
        <x:f>0</x:f>
        <x:v>0</x:v>
      </x:c>
    </x:row>
    <x:row r="97" ht="25" hidden="0" customHeight="1">
      <x:c r="A97" s="2"/>
      <x:c r="B97" s="2"/>
      <x:c r="C97" s="44" t="str">
        <x:v>C93</x:v>
      </x:c>
      <x:c r="D97" s="44" t="str">
        <x:v>Prime d’achat pharmaceutique et engagement minimal</x:v>
      </x:c>
      <x:c r="E97" s="34" t="n">
        <x:f>IF(ISNUMBER('Paramètres'!E97),'Paramètres'!E97,NA())</x:f>
        <x:v>1</x:v>
      </x:c>
      <x:c r="F97" s="34" t="n">
        <x:f>IF(ISNUMBER('Paramètres'!F97),'Paramètres'!F97,NA())</x:f>
        <x:v>300000000</x:v>
      </x:c>
      <x:c r="G97" s="30" t="n">
        <x:f>IF(ISNUMBER('Paramètres'!G97),'Paramètres'!G97,NA())</x:f>
        <x:v>1</x:v>
      </x:c>
      <x:c r="H97" s="31" t="n">
        <x:f>E97*F97*G97/1000000</x:f>
        <x:v>300</x:v>
      </x:c>
      <x:c r="I97" s="32" t="n">
        <x:f>$H97*('Paramètres'!O97*(1+'Paramètres'!M97*('Hypothèses'!E15-1)))*'Hypothèses'!E7*(1+'Paramètres'!$H97*('Hypothèses'!E46-1))</x:f>
        <x:v>306</x:v>
      </x:c>
      <x:c r="J97" s="32" t="n">
        <x:f>$H97*('Paramètres'!P97*(1+'Paramètres'!M97*('Hypothèses'!F15-1)))*'Hypothèses'!F7*(1+'Paramètres'!$H97*('Hypothèses'!F46-1))</x:f>
        <x:v>312.12</x:v>
      </x:c>
      <x:c r="K97" s="32" t="n">
        <x:f>$H97*('Paramètres'!Q97*(1+'Paramètres'!M97*('Hypothèses'!G15-1)))*'Hypothèses'!G7*(1+'Paramètres'!$H97*('Hypothèses'!G46-1))</x:f>
        <x:v>318.3624</x:v>
      </x:c>
      <x:c r="L97" s="32" t="n">
        <x:f>$H97*('Paramètres'!R97*(1+'Paramètres'!M97*('Hypothèses'!H15-1)))*'Hypothèses'!H7*(1+'Paramètres'!$H97*('Hypothèses'!H46-1))</x:f>
        <x:v>324.729648</x:v>
      </x:c>
      <x:c r="M97" s="32" t="n">
        <x:f>$H97*('Paramètres'!S97*(1+'Paramètres'!M97*('Hypothèses'!I15-1)))*'Hypothèses'!I7*(1+'Paramètres'!$H97*('Hypothèses'!I46-1))</x:f>
        <x:v>331.22424096000003</x:v>
      </x:c>
      <x:c r="N97" s="31" t="n">
        <x:f>SUM(I97:M97)</x:f>
        <x:v>1592.43628896</x:v>
      </x:c>
      <x:c r="O97" s="2" t="str">
        <x:v>Fonctionnement</x:v>
      </x:c>
      <x:c r="P97" s="37" t="n">
        <x:f>H97*(1+'Paramètres'!M97*('Hypothèses'!I15-1))*1</x:f>
        <x:v>300</x:v>
      </x:c>
    </x:row>
    <x:row r="98" ht="25" hidden="0" customHeight="1">
      <x:c r="A98" s="2"/>
      <x:c r="B98" s="2"/>
      <x:c r="C98" s="44" t="str">
        <x:v>C94</x:v>
      </x:c>
      <x:c r="D98" s="44" t="str">
        <x:v>Données publiques et éducation aux médias</x:v>
      </x:c>
      <x:c r="E98" s="34" t="n">
        <x:f>IF(ISNUMBER('Paramètres'!E98),'Paramètres'!E98,NA())</x:f>
        <x:v>1</x:v>
      </x:c>
      <x:c r="F98" s="34" t="n">
        <x:f>IF(ISNUMBER('Paramètres'!F98),'Paramètres'!F98,NA())</x:f>
        <x:v>80000000</x:v>
      </x:c>
      <x:c r="G98" s="30" t="n">
        <x:f>IF(ISNUMBER('Paramètres'!G98),'Paramètres'!G98,NA())</x:f>
        <x:v>1</x:v>
      </x:c>
      <x:c r="H98" s="31" t="n">
        <x:f>E98*F98*G98/1000000</x:f>
        <x:v>80</x:v>
      </x:c>
      <x:c r="I98" s="32" t="n">
        <x:f>$H98*('Paramètres'!O98*(1+'Paramètres'!M98*('Hypothèses'!E15-1)))*'Hypothèses'!E7*(1+'Paramètres'!$H98*('Hypothèses'!E46-1))</x:f>
        <x:v>16.32</x:v>
      </x:c>
      <x:c r="J98" s="32" t="n">
        <x:f>$H98*('Paramètres'!P98*(1+'Paramètres'!M98*('Hypothèses'!F15-1)))*'Hypothèses'!F7*(1+'Paramètres'!$H98*('Hypothèses'!F46-1))</x:f>
        <x:v>33.2928</x:v>
      </x:c>
      <x:c r="K98" s="32" t="n">
        <x:f>$H98*('Paramètres'!Q98*(1+'Paramètres'!M98*('Hypothèses'!G15-1)))*'Hypothèses'!G7*(1+'Paramètres'!$H98*('Hypothèses'!G46-1))</x:f>
        <x:v>50.937984</x:v>
      </x:c>
      <x:c r="L98" s="32" t="n">
        <x:f>$H98*('Paramètres'!R98*(1+'Paramètres'!M98*('Hypothèses'!H15-1)))*'Hypothèses'!H7*(1+'Paramètres'!$H98*('Hypothèses'!H46-1))</x:f>
        <x:v>69.27565824</x:v>
      </x:c>
      <x:c r="M98" s="32" t="n">
        <x:f>$H98*('Paramètres'!S98*(1+'Paramètres'!M98*('Hypothèses'!I15-1)))*'Hypothèses'!I7*(1+'Paramètres'!$H98*('Hypothèses'!I46-1))</x:f>
        <x:v>88.32646425600001</x:v>
      </x:c>
      <x:c r="N98" s="31" t="n">
        <x:f>SUM(I98:M98)</x:f>
        <x:v>258.152906496</x:v>
      </x:c>
      <x:c r="O98" s="2" t="str">
        <x:v>Fonctionnement</x:v>
      </x:c>
      <x:c r="P98" s="37" t="n">
        <x:f>H98*(1+'Paramètres'!M98*('Hypothèses'!I15-1))*1</x:f>
        <x:v>80</x:v>
      </x:c>
    </x:row>
    <x:row r="99" ht="25" hidden="0" customHeight="1">
      <x:c r="A99" s="2"/>
      <x:c r="B99" s="2"/>
      <x:c r="C99" s="44" t="str">
        <x:v>C95</x:v>
      </x:c>
      <x:c r="D99" s="44" t="str">
        <x:v>Cofinancement productif MRE</x:v>
      </x:c>
      <x:c r="E99" s="34" t="n">
        <x:f>IF(ISNUMBER('Paramètres'!E99),'Paramètres'!E99,NA())</x:f>
        <x:v>3000000000</x:v>
      </x:c>
      <x:c r="F99" s="36" t="n">
        <x:f>IF(ISNUMBER('Paramètres'!F99),'Paramètres'!F99,NA())</x:f>
        <x:v>0.3333333333333333</x:v>
      </x:c>
      <x:c r="G99" s="30" t="n">
        <x:f>IF(ISNUMBER('Paramètres'!G99),'Paramètres'!G99,NA())</x:f>
        <x:v>1</x:v>
      </x:c>
      <x:c r="H99" s="31" t="n">
        <x:f>E99*F99*G99/1000000</x:f>
        <x:v>1000</x:v>
      </x:c>
      <x:c r="I99" s="32" t="n">
        <x:f>$H99*('Paramètres'!O99*(1+'Paramètres'!M99*('Hypothèses'!E15-1)))*'Hypothèses'!E7*(1+'Paramètres'!$H99*('Hypothèses'!E46-1))</x:f>
        <x:v>200</x:v>
      </x:c>
      <x:c r="J99" s="32" t="n">
        <x:f>$H99*('Paramètres'!P99*(1+'Paramètres'!M99*('Hypothèses'!F15-1)))*'Hypothèses'!F7*(1+'Paramètres'!$H99*('Hypothèses'!F46-1))</x:f>
        <x:v>400</x:v>
      </x:c>
      <x:c r="K99" s="32" t="n">
        <x:f>$H99*('Paramètres'!Q99*(1+'Paramètres'!M99*('Hypothèses'!G15-1)))*'Hypothèses'!G7*(1+'Paramètres'!$H99*('Hypothèses'!G46-1))</x:f>
        <x:v>600</x:v>
      </x:c>
      <x:c r="L99" s="32" t="n">
        <x:f>$H99*('Paramètres'!R99*(1+'Paramètres'!M99*('Hypothèses'!H15-1)))*'Hypothèses'!H7*(1+'Paramètres'!$H99*('Hypothèses'!H46-1))</x:f>
        <x:v>800</x:v>
      </x:c>
      <x:c r="M99" s="32" t="n">
        <x:f>$H99*('Paramètres'!S99*(1+'Paramètres'!M99*('Hypothèses'!I15-1)))*'Hypothèses'!I7*(1+'Paramètres'!$H99*('Hypothèses'!I46-1))</x:f>
        <x:v>1000</x:v>
      </x:c>
      <x:c r="N99" s="31" t="n">
        <x:f>SUM(I99:M99)</x:f>
        <x:v>3000</x:v>
      </x:c>
      <x:c r="O99" s="2" t="str">
        <x:v>Fonctionnement</x:v>
      </x:c>
      <x:c r="P99" s="37" t="n">
        <x:f>H99*(1+'Paramètres'!M99*('Hypothèses'!I15-1))*1</x:f>
        <x:v>1000</x:v>
      </x:c>
    </x:row>
    <x:row r="100" ht="25" hidden="0" customHeight="1">
      <x:c r="A100" s="2"/>
      <x:c r="B100" s="2"/>
      <x:c r="C100" s="44" t="str">
        <x:v>C96</x:v>
      </x:c>
      <x:c r="D100" s="44" t="str">
        <x:v>Compagnie maritime : participation publique</x:v>
      </x:c>
      <x:c r="E100" s="34" t="n">
        <x:f>IF(ISNUMBER('Paramètres'!E100),'Paramètres'!E100,NA())</x:f>
        <x:v>1</x:v>
      </x:c>
      <x:c r="F100" s="34" t="n">
        <x:f>IF(ISNUMBER('Paramètres'!F100),'Paramètres'!F100,NA())</x:f>
        <x:v>6000000000</x:v>
      </x:c>
      <x:c r="G100" s="30" t="n">
        <x:f>IF(ISNUMBER('Paramètres'!G100),'Paramètres'!G100,NA())</x:f>
        <x:v>0.3</x:v>
      </x:c>
      <x:c r="H100" s="31" t="n">
        <x:f>E100*F100*G100/1000000</x:f>
        <x:v>1800</x:v>
      </x:c>
      <x:c r="I100" s="32" t="n">
        <x:f>$H100*('Paramètres'!O100*(1+'Paramètres'!M100*('Hypothèses'!E15-1)))*'Hypothèses'!E7*(1+'Paramètres'!$H100*('Hypothèses'!E46-1))</x:f>
        <x:v>183.6</x:v>
      </x:c>
      <x:c r="J100" s="32" t="n">
        <x:f>$H100*('Paramètres'!P100*(1+'Paramètres'!M100*('Hypothèses'!F15-1)))*'Hypothèses'!F7*(1+'Paramètres'!$H100*('Hypothèses'!F46-1))</x:f>
        <x:v>374.544</x:v>
      </x:c>
      <x:c r="K100" s="32" t="n">
        <x:f>$H100*('Paramètres'!Q100*(1+'Paramètres'!M100*('Hypothèses'!G15-1)))*'Hypothèses'!G7*(1+'Paramètres'!$H100*('Hypothèses'!G46-1))</x:f>
        <x:v>573.05232</x:v>
      </x:c>
      <x:c r="L100" s="32" t="n">
        <x:f>$H100*('Paramètres'!R100*(1+'Paramètres'!M100*('Hypothèses'!H15-1)))*'Hypothèses'!H7*(1+'Paramètres'!$H100*('Hypothèses'!H46-1))</x:f>
        <x:v>487.094472</x:v>
      </x:c>
      <x:c r="M100" s="32" t="n">
        <x:f>$H100*('Paramètres'!S100*(1+'Paramètres'!M100*('Hypothèses'!I15-1)))*'Hypothèses'!I7*(1+'Paramètres'!$H100*('Hypothèses'!I46-1))</x:f>
        <x:v>298.101816864</x:v>
      </x:c>
      <x:c r="N100" s="31" t="n">
        <x:f>SUM(I100:M100)</x:f>
        <x:v>1916.392608864</x:v>
      </x:c>
      <x:c r="O100" s="2" t="str">
        <x:v>Actif financier</x:v>
      </x:c>
      <x:c r="P100" s="38" t="n">
        <x:f>0</x:f>
        <x:v>0</x:v>
      </x:c>
    </x:row>
    <x:row r="101" ht="25" hidden="0" customHeight="1">
      <x:c r="A101" s="2"/>
      <x:c r="B101" s="2"/>
      <x:c r="C101" s="44" t="str">
        <x:v>C97</x:v>
      </x:c>
      <x:c r="D101" s="44" t="str">
        <x:v>Maritime et corridor : obligations de service</x:v>
      </x:c>
      <x:c r="E101" s="34" t="n">
        <x:f>IF(ISNUMBER('Paramètres'!E101),'Paramètres'!E101,NA())</x:f>
        <x:v>1</x:v>
      </x:c>
      <x:c r="F101" s="34" t="n">
        <x:f>IF(ISNUMBER('Paramètres'!F101),'Paramètres'!F101,NA())</x:f>
        <x:v>150000000</x:v>
      </x:c>
      <x:c r="G101" s="30" t="n">
        <x:f>IF(ISNUMBER('Paramètres'!G101),'Paramètres'!G101,NA())</x:f>
        <x:v>1</x:v>
      </x:c>
      <x:c r="H101" s="31" t="n">
        <x:f>E101*F101*G101/1000000</x:f>
        <x:v>150</x:v>
      </x:c>
      <x:c r="I101" s="32" t="n">
        <x:f>$H101*('Paramètres'!O101*(1+'Paramètres'!M101*('Hypothèses'!E15-1)))*'Hypothèses'!E7*(1+'Paramètres'!$H101*('Hypothèses'!E46-1))</x:f>
        <x:v>30.6</x:v>
      </x:c>
      <x:c r="J101" s="32" t="n">
        <x:f>$H101*('Paramètres'!P101*(1+'Paramètres'!M101*('Hypothèses'!F15-1)))*'Hypothèses'!F7*(1+'Paramètres'!$H101*('Hypothèses'!F46-1))</x:f>
        <x:v>62.424</x:v>
      </x:c>
      <x:c r="K101" s="32" t="n">
        <x:f>$H101*('Paramètres'!Q101*(1+'Paramètres'!M101*('Hypothèses'!G15-1)))*'Hypothèses'!G7*(1+'Paramètres'!$H101*('Hypothèses'!G46-1))</x:f>
        <x:v>95.50872</x:v>
      </x:c>
      <x:c r="L101" s="32" t="n">
        <x:f>$H101*('Paramètres'!R101*(1+'Paramètres'!M101*('Hypothèses'!H15-1)))*'Hypothèses'!H7*(1+'Paramètres'!$H101*('Hypothèses'!H46-1))</x:f>
        <x:v>129.8918592</x:v>
      </x:c>
      <x:c r="M101" s="32" t="n">
        <x:f>$H101*('Paramètres'!S101*(1+'Paramètres'!M101*('Hypothèses'!I15-1)))*'Hypothèses'!I7*(1+'Paramètres'!$H101*('Hypothèses'!I46-1))</x:f>
        <x:v>165.61212048000002</x:v>
      </x:c>
      <x:c r="N101" s="31" t="n">
        <x:f>SUM(I101:M101)</x:f>
        <x:v>484.03669967999997</x:v>
      </x:c>
      <x:c r="O101" s="2" t="str">
        <x:v>Fonctionnement</x:v>
      </x:c>
      <x:c r="P101" s="37" t="n">
        <x:f>H101*(1+'Paramètres'!M101*('Hypothèses'!I15-1))*1</x:f>
        <x:v>150</x:v>
      </x:c>
    </x:row>
    <x:row r="102" ht="23" customHeight="1">
      <x:c r="A102" s="2"/>
      <x:c r="B102" s="2"/>
      <x:c r="C102" s="2"/>
      <x:c r="D102" s="2"/>
      <x:c r="E102" s="2"/>
      <x:c r="F102" s="2"/>
      <x:c r="G102" s="2"/>
      <x:c r="H102" s="33"/>
      <x:c r="I102" s="33"/>
      <x:c r="J102" s="33"/>
      <x:c r="K102" s="33"/>
      <x:c r="L102" s="33"/>
      <x:c r="M102" s="33"/>
      <x:c r="N102" s="33"/>
      <x:c r="O102" s="2"/>
    </x:row>
    <x:row r="103" ht="23" customHeight="1">
      <x:c r="A103" s="2"/>
      <x:c r="B103" s="2"/>
      <x:c r="C103" s="2"/>
      <x:c r="D103" s="2" t="str">
        <x:v>Total direct</x:v>
      </x:c>
      <x:c r="E103" s="2"/>
      <x:c r="F103" s="2"/>
      <x:c r="G103" s="2"/>
      <x:c r="H103" s="33"/>
      <x:c r="I103" s="31" t="n">
        <x:f>SUM(I5:I101)</x:f>
        <x:v>18265.096335999995</x:v>
      </x:c>
      <x:c r="J103" s="31" t="n">
        <x:f>SUM(J5:J101)</x:f>
        <x:v>33627.248061440005</x:v>
      </x:c>
      <x:c r="K103" s="31" t="n">
        <x:f>SUM(K5:K101)</x:f>
        <x:v>42790.3137973632</x:v>
      </x:c>
      <x:c r="L103" s="31" t="n">
        <x:f>SUM(L5:L101)</x:f>
        <x:v>47140.43737846354</x:v>
      </x:c>
      <x:c r="M103" s="31" t="n">
        <x:f>SUM(M5:M101)</x:f>
        <x:v>48523.36693275143</x:v>
      </x:c>
      <x:c r="N103" s="31" t="n">
        <x:f>SUM(N5:N101)</x:f>
        <x:v>190346.4625060182</x:v>
      </x:c>
      <x:c r="O103" s="2"/>
    </x:row>
    <x:row r="104" ht="23" customHeight="1">
      <x:c r="A104" s="2"/>
      <x:c r="B104" s="2"/>
      <x:c r="C104" s="2"/>
      <x:c r="D104" s="2"/>
      <x:c r="E104" s="2"/>
      <x:c r="F104" s="2"/>
      <x:c r="G104" s="2"/>
      <x:c r="H104" s="33"/>
      <x:c r="I104" s="33"/>
      <x:c r="J104" s="33"/>
      <x:c r="K104" s="33"/>
      <x:c r="L104" s="33"/>
      <x:c r="M104" s="33"/>
      <x:c r="N104" s="33"/>
      <x:c r="O104" s="2"/>
    </x:row>
    <x:row r="105" ht="23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40.560001373291016" hidden="0" customWidth="1"/>
    <x:col min="5" max="5" width="13.109999656677246" hidden="0" customWidth="1"/>
    <x:col min="6" max="6" width="13.109999656677246" hidden="0" customWidth="1"/>
    <x:col min="7" max="7" width="13.109999656677246" hidden="0" customWidth="1"/>
    <x:col min="8" max="8" width="13.109999656677246" hidden="0" customWidth="1"/>
    <x:col min="9" max="9" width="13.109999656677246" hidden="0" customWidth="1"/>
    <x:col min="10" max="10" width="13.109999656677246" hidden="0" customWidth="1"/>
    <x:col min="11" max="11" width="13.109999656677246" hidden="0" customWidth="1"/>
    <x:col min="12" max="12" width="13.109999656677246" hidden="0" customWidth="1"/>
    <x:col min="13" max="13" width="13.109999656677246" hidden="0" customWidth="1"/>
    <x:col min="14" max="14" width="13.109999656677246" hidden="0" customWidth="1"/>
    <x:col min="15" max="15" width="13.109999656677246" hidden="0" customWidth="1"/>
    <x:col min="16" max="16" width="13.10999965667724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r="2" ht="23" customHeight="1">
      <x:c r="A2" s="2"/>
      <x:c r="B2" s="2"/>
      <x:c r="C2" s="3" t="str">
        <x:v>Recettes, économies et réallocations (MDH)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r="3" ht="23" customHeight="1">
      <x:c r="A3" s="2"/>
      <x:c r="B3" s="2"/>
      <x:c r="C3" s="2" t="str">
        <x:v>Scénario</x:v>
      </x:c>
      <x:c r="D3" s="4" t="str">
        <x:f>'Hypothèses'!D3</x:f>
        <x:v>Central ciblé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r="5" ht="38" customHeight="1">
      <x:c r="A5" s="2"/>
      <x:c r="B5" s="2"/>
      <x:c r="C5" s="8" t="str">
        <x:v>Code</x:v>
      </x:c>
      <x:c r="D5" s="8" t="str">
        <x:v>Levier</x:v>
      </x:c>
      <x:c r="E5" s="8" t="str">
        <x:v>Assiette MDH</x:v>
      </x:c>
      <x:c r="F5" s="8" t="str">
        <x:v>Type</x:v>
      </x:c>
      <x:c r="G5" s="8" t="n">
        <x:v>2027</x:v>
      </x:c>
      <x:c r="H5" s="8" t="n">
        <x:v>2028</x:v>
      </x:c>
      <x:c r="I5" s="8" t="n">
        <x:v>2029</x:v>
      </x:c>
      <x:c r="J5" s="8" t="n">
        <x:v>2030</x:v>
      </x:c>
      <x:c r="K5" s="8" t="n">
        <x:v>2031</x:v>
      </x:c>
      <x:c r="L5" s="8" t="str">
        <x:v>Cumul</x:v>
      </x:c>
      <x:c r="M5" s="8"/>
      <x:c r="N5" s="8"/>
      <x:c r="O5" s="8"/>
      <x:c r="P5" s="8"/>
    </x:row>
    <x:row r="6" ht="23" customHeight="1">
      <x:c r="A6" s="2"/>
      <x:c r="B6" s="2"/>
      <x:c r="C6" s="2" t="str">
        <x:v>F01</x:v>
      </x:c>
      <x:c r="D6" s="2" t="str">
        <x:v>Recouvrement additionnel à politique constante</x:v>
      </x:c>
      <x:c r="E6" s="32" t="n">
        <x:f>'Données'!E64</x:f>
        <x:v>342056</x:v>
      </x:c>
      <x:c r="F6" s="33" t="str">
        <x:v>Recette</x:v>
      </x:c>
      <x:c r="G6" s="32" t="n">
        <x:f>$E6*E17*'Hypothèses'!E19</x:f>
        <x:v>1026.1680000000001</x:v>
      </x:c>
      <x:c r="H6" s="32" t="n">
        <x:f>$E6*F17*'Hypothèses'!F19</x:f>
        <x:v>2736.448</x:v>
      </x:c>
      <x:c r="I6" s="32" t="n">
        <x:f>$E6*G17*'Hypothèses'!G19</x:f>
        <x:v>5130.84</x:v>
      </x:c>
      <x:c r="J6" s="32" t="n">
        <x:f>$E6*H17*'Hypothèses'!H19</x:f>
        <x:v>7525.232</x:v>
      </x:c>
      <x:c r="K6" s="32" t="n">
        <x:f>$E6*I17*'Hypothèses'!I19</x:f>
        <x:v>10261.68</x:v>
      </x:c>
      <x:c r="L6" s="31" t="n">
        <x:f>SUM(G6:K6)</x:f>
        <x:v>26680.368000000002</x:v>
      </x:c>
      <x:c r="M6" s="2"/>
      <x:c r="N6" s="2"/>
      <x:c r="O6" s="2"/>
      <x:c r="P6" s="2"/>
    </x:row>
    <x:row r="7" ht="23" customHeight="1">
      <x:c r="A7" s="2"/>
      <x:c r="B7" s="2"/>
      <x:c r="C7" s="2" t="str">
        <x:v>F02</x:v>
      </x:c>
      <x:c r="D7" s="2" t="str">
        <x:v>Réexamen sélectif des dépenses fiscales</x:v>
      </x:c>
      <x:c r="E7" s="32" t="n">
        <x:f>'Données'!E103</x:f>
        <x:v>32015</x:v>
      </x:c>
      <x:c r="F7" s="33" t="str">
        <x:v>Recette</x:v>
      </x:c>
      <x:c r="G7" s="32" t="n">
        <x:f>$E7*E18*'Hypothèses'!E19</x:f>
        <x:v>640.3000000000001</x:v>
      </x:c>
      <x:c r="H7" s="32" t="n">
        <x:f>$E7*F18*'Hypothèses'!F19</x:f>
        <x:v>1600.75</x:v>
      </x:c>
      <x:c r="I7" s="32" t="n">
        <x:f>$E7*G18*'Hypothèses'!G19</x:f>
        <x:v>2881.35</x:v>
      </x:c>
      <x:c r="J7" s="32" t="n">
        <x:f>$E7*H18*'Hypothèses'!H19</x:f>
        <x:v>4161.95</x:v>
      </x:c>
      <x:c r="K7" s="32" t="n">
        <x:f>$E7*I18*'Hypothèses'!I19</x:f>
        <x:v>5122.400000000001</x:v>
      </x:c>
      <x:c r="L7" s="31" t="n">
        <x:f>SUM(G7:K7)</x:f>
        <x:v>14406.75</x:v>
      </x:c>
      <x:c r="M7" s="2"/>
      <x:c r="N7" s="2"/>
      <x:c r="O7" s="2"/>
      <x:c r="P7" s="2"/>
    </x:row>
    <x:row r="8" ht="23" customHeight="1">
      <x:c r="A8" s="2"/>
      <x:c r="B8" s="2"/>
      <x:c r="C8" s="2" t="str">
        <x:v>F03</x:v>
      </x:c>
      <x:c r="D8" s="2" t="str">
        <x:v>IS sur rentes effectivement admissibles</x:v>
      </x:c>
      <x:c r="E8" s="33" t="n">
        <x:v>80000</x:v>
      </x:c>
      <x:c r="F8" s="33" t="str">
        <x:v>Recette</x:v>
      </x:c>
      <x:c r="G8" s="32" t="n">
        <x:f>$E8*E19*'Hypothèses'!E19</x:f>
        <x:v>400</x:v>
      </x:c>
      <x:c r="H8" s="32" t="n">
        <x:f>$E8*F19*'Hypothèses'!F19</x:f>
        <x:v>1200</x:v>
      </x:c>
      <x:c r="I8" s="32" t="n">
        <x:f>$E8*G19*'Hypothèses'!G19</x:f>
        <x:v>2000</x:v>
      </x:c>
      <x:c r="J8" s="32" t="n">
        <x:f>$E8*H19*'Hypothèses'!H19</x:f>
        <x:v>2800.0000000000005</x:v>
      </x:c>
      <x:c r="K8" s="32" t="n">
        <x:f>$E8*I19*'Hypothèses'!I19</x:f>
        <x:v>3200</x:v>
      </x:c>
      <x:c r="L8" s="31" t="n">
        <x:f>SUM(G8:K8)</x:f>
        <x:v>9600</x:v>
      </x:c>
      <x:c r="M8" s="2"/>
      <x:c r="N8" s="2"/>
      <x:c r="O8" s="2"/>
      <x:c r="P8" s="2"/>
    </x:row>
    <x:row r="9" ht="23" customHeight="1">
      <x:c r="A9" s="2"/>
      <x:c r="B9" s="2"/>
      <x:c r="C9" s="2" t="str">
        <x:v>F04</x:v>
      </x:c>
      <x:c r="D9" s="2" t="str">
        <x:v>Économies nettes d’achats et fonctionnement</x:v>
      </x:c>
      <x:c r="E9" s="33" t="n">
        <x:v>100000</x:v>
      </x:c>
      <x:c r="F9" s="33" t="str">
        <x:v>Économie</x:v>
      </x:c>
      <x:c r="G9" s="32" t="n">
        <x:f>$E9*E20*'Hypothèses'!E19</x:f>
        <x:v>500</x:v>
      </x:c>
      <x:c r="H9" s="32" t="n">
        <x:f>$E9*F20*'Hypothèses'!F19</x:f>
        <x:v>1200</x:v>
      </x:c>
      <x:c r="I9" s="32" t="n">
        <x:f>$E9*G20*'Hypothèses'!G19</x:f>
        <x:v>2000</x:v>
      </x:c>
      <x:c r="J9" s="32" t="n">
        <x:f>$E9*H20*'Hypothèses'!H19</x:f>
        <x:v>3000</x:v>
      </x:c>
      <x:c r="K9" s="32" t="n">
        <x:f>$E9*I20*'Hypothèses'!I19</x:f>
        <x:v>4000</x:v>
      </x:c>
      <x:c r="L9" s="31" t="n">
        <x:f>SUM(G9:K9)</x:f>
        <x:v>10700</x:v>
      </x:c>
      <x:c r="M9" s="2"/>
      <x:c r="N9" s="2"/>
      <x:c r="O9" s="2"/>
      <x:c r="P9" s="2"/>
    </x:row>
    <x:row r="10" ht="23" customHeight="1">
      <x:c r="A10" s="2"/>
      <x:c r="B10" s="2"/>
      <x:c r="C10" s="2" t="str">
        <x:v>F05</x:v>
      </x:c>
      <x:c r="D10" s="2" t="str">
        <x:v>Réallocation de crédits vers le programme</x:v>
      </x:c>
      <x:c r="E10" s="32" t="n">
        <x:f>'Données'!E267</x:f>
        <x:v>136106.8</x:v>
      </x:c>
      <x:c r="F10" s="33" t="str">
        <x:v>Réallocation</x:v>
      </x:c>
      <x:c r="G10" s="32" t="n">
        <x:f>$E10*E21*'Hypothèses'!E23</x:f>
        <x:v>5444.272</x:v>
      </x:c>
      <x:c r="H10" s="32" t="n">
        <x:f>$E10*F21*'Hypothèses'!F23</x:f>
        <x:v>8166.407999999999</x:v>
      </x:c>
      <x:c r="I10" s="32" t="n">
        <x:f>$E10*G21*'Hypothèses'!G23</x:f>
        <x:v>10888.544</x:v>
      </x:c>
      <x:c r="J10" s="32" t="n">
        <x:f>$E10*H21*'Hypothèses'!H23</x:f>
        <x:v>13610.68</x:v>
      </x:c>
      <x:c r="K10" s="32" t="n">
        <x:f>$E10*I21*'Hypothèses'!I23</x:f>
        <x:v>16332.815999999999</x:v>
      </x:c>
      <x:c r="L10" s="31" t="n">
        <x:f>SUM(G10:K10)</x:f>
        <x:v>54442.72</x:v>
      </x:c>
      <x:c r="M10" s="2"/>
      <x:c r="N10" s="2"/>
      <x:c r="O10" s="2"/>
      <x:c r="P10" s="2"/>
    </x:row>
    <x:row r="11" ht="23" customHeight="1">
      <x:c r="A11" s="2"/>
      <x:c r="B11" s="2"/>
      <x:c r="C11" s="2"/>
      <x:c r="D11" s="2"/>
      <x:c r="E11" s="33"/>
      <x:c r="F11" s="33"/>
      <x:c r="G11" s="33"/>
      <x:c r="H11" s="33"/>
      <x:c r="I11" s="33"/>
      <x:c r="J11" s="33"/>
      <x:c r="K11" s="33"/>
      <x:c r="L11" s="33"/>
      <x:c r="M11" s="2"/>
      <x:c r="N11" s="2"/>
      <x:c r="O11" s="2"/>
      <x:c r="P11" s="2"/>
    </x:row>
    <x:row r="12" ht="23" customHeight="1">
      <x:c r="A12" s="2"/>
      <x:c r="B12" s="2"/>
      <x:c r="C12" s="2"/>
      <x:c r="D12" s="2" t="str">
        <x:v>Total mobilisable sous conditions</x:v>
      </x:c>
      <x:c r="E12" s="33"/>
      <x:c r="F12" s="33"/>
      <x:c r="G12" s="31" t="n">
        <x:f>SUM(G6:G10)</x:f>
        <x:v>8010.74</x:v>
      </x:c>
      <x:c r="H12" s="31" t="n">
        <x:f>SUM(H6:H10)</x:f>
        <x:v>14903.606</x:v>
      </x:c>
      <x:c r="I12" s="31" t="n">
        <x:f>SUM(I6:I10)</x:f>
        <x:v>22900.734</x:v>
      </x:c>
      <x:c r="J12" s="31" t="n">
        <x:f>SUM(J6:J10)</x:f>
        <x:v>31097.862</x:v>
      </x:c>
      <x:c r="K12" s="31" t="n">
        <x:f>SUM(K6:K10)</x:f>
        <x:v>38916.896</x:v>
      </x:c>
      <x:c r="L12" s="31" t="n">
        <x:f>SUM(L6:L10)</x:f>
        <x:v>115829.838</x:v>
      </x:c>
      <x:c r="M12" s="2"/>
      <x:c r="N12" s="2"/>
      <x:c r="O12" s="2"/>
      <x:c r="P12" s="2"/>
    </x:row>
    <x:row r="13" ht="23" customHeight="1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</x:row>
    <x:row r="14" ht="23" customHeight="1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</x:row>
    <x:row r="15" ht="23" customHeight="1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</x:row>
    <x:row r="16" ht="38" customHeight="1">
      <x:c r="A16" s="2"/>
      <x:c r="B16" s="2"/>
      <x:c r="C16" s="2"/>
      <x:c r="D16" s="8" t="str">
        <x:v>Taux appliqué à l’assiette</x:v>
      </x:c>
      <x:c r="E16" s="8" t="n">
        <x:v>2027</x:v>
      </x:c>
      <x:c r="F16" s="8" t="n">
        <x:v>2028</x:v>
      </x:c>
      <x:c r="G16" s="8" t="n">
        <x:v>2029</x:v>
      </x:c>
      <x:c r="H16" s="8" t="n">
        <x:v>2030</x:v>
      </x:c>
      <x:c r="I16" s="8" t="n">
        <x:v>2031</x:v>
      </x:c>
      <x:c r="J16" s="2"/>
      <x:c r="K16" s="2"/>
      <x:c r="L16" s="2"/>
      <x:c r="M16" s="2"/>
      <x:c r="N16" s="2"/>
      <x:c r="O16" s="2"/>
      <x:c r="P16" s="2"/>
    </x:row>
    <x:row r="17" ht="23" customHeight="1">
      <x:c r="A17" s="2"/>
      <x:c r="B17" s="2"/>
      <x:c r="C17" s="2"/>
      <x:c r="D17" s="2" t="str">
        <x:v>Recouvrement additionnel à politique constante</x:v>
      </x:c>
      <x:c r="E17" s="22" t="n">
        <x:v>0.003</x:v>
      </x:c>
      <x:c r="F17" s="22" t="n">
        <x:v>0.008</x:v>
      </x:c>
      <x:c r="G17" s="22" t="n">
        <x:v>0.015</x:v>
      </x:c>
      <x:c r="H17" s="22" t="n">
        <x:v>0.022</x:v>
      </x:c>
      <x:c r="I17" s="22" t="n">
        <x:v>0.03</x:v>
      </x:c>
      <x:c r="J17" s="2"/>
      <x:c r="K17" s="2"/>
      <x:c r="L17" s="2"/>
      <x:c r="M17" s="2"/>
      <x:c r="N17" s="2"/>
      <x:c r="O17" s="2"/>
      <x:c r="P17" s="2"/>
    </x:row>
    <x:row r="18" ht="23" customHeight="1">
      <x:c r="A18" s="2"/>
      <x:c r="B18" s="2"/>
      <x:c r="C18" s="2"/>
      <x:c r="D18" s="2" t="str">
        <x:v>Réexamen sélectif des dépenses fiscales</x:v>
      </x:c>
      <x:c r="E18" s="22" t="n">
        <x:v>0.02</x:v>
      </x:c>
      <x:c r="F18" s="22" t="n">
        <x:v>0.05</x:v>
      </x:c>
      <x:c r="G18" s="22" t="n">
        <x:v>0.09</x:v>
      </x:c>
      <x:c r="H18" s="22" t="n">
        <x:v>0.13</x:v>
      </x:c>
      <x:c r="I18" s="22" t="n">
        <x:v>0.16</x:v>
      </x:c>
      <x:c r="J18" s="2"/>
      <x:c r="K18" s="2"/>
      <x:c r="L18" s="2"/>
      <x:c r="M18" s="2"/>
      <x:c r="N18" s="2"/>
      <x:c r="O18" s="2"/>
      <x:c r="P18" s="2"/>
    </x:row>
    <x:row r="19" ht="23" customHeight="1">
      <x:c r="A19" s="2"/>
      <x:c r="B19" s="2"/>
      <x:c r="C19" s="2"/>
      <x:c r="D19" s="2" t="str">
        <x:v>IS sur rentes effectivement admissibles</x:v>
      </x:c>
      <x:c r="E19" s="22" t="n">
        <x:v>0.005</x:v>
      </x:c>
      <x:c r="F19" s="22" t="n">
        <x:v>0.015</x:v>
      </x:c>
      <x:c r="G19" s="22" t="n">
        <x:v>0.025</x:v>
      </x:c>
      <x:c r="H19" s="22" t="n">
        <x:v>0.035</x:v>
      </x:c>
      <x:c r="I19" s="22" t="n">
        <x:v>0.04</x:v>
      </x:c>
      <x:c r="J19" s="2"/>
      <x:c r="K19" s="2"/>
      <x:c r="L19" s="2"/>
      <x:c r="M19" s="2"/>
      <x:c r="N19" s="2"/>
      <x:c r="O19" s="2"/>
      <x:c r="P19" s="2"/>
    </x:row>
    <x:row r="20" ht="23" customHeight="1">
      <x:c r="A20" s="2"/>
      <x:c r="B20" s="2"/>
      <x:c r="C20" s="2"/>
      <x:c r="D20" s="2" t="str">
        <x:v>Économies nettes d’achats et fonctionnement</x:v>
      </x:c>
      <x:c r="E20" s="22" t="n">
        <x:v>0.005</x:v>
      </x:c>
      <x:c r="F20" s="22" t="n">
        <x:v>0.012</x:v>
      </x:c>
      <x:c r="G20" s="22" t="n">
        <x:v>0.02</x:v>
      </x:c>
      <x:c r="H20" s="22" t="n">
        <x:v>0.03</x:v>
      </x:c>
      <x:c r="I20" s="22" t="n">
        <x:v>0.04</x:v>
      </x:c>
      <x:c r="J20" s="2"/>
      <x:c r="K20" s="2"/>
      <x:c r="L20" s="2"/>
      <x:c r="M20" s="2"/>
      <x:c r="N20" s="2"/>
      <x:c r="O20" s="2"/>
      <x:c r="P20" s="2"/>
    </x:row>
    <x:row r="21" ht="23" customHeight="1">
      <x:c r="A21" s="2"/>
      <x:c r="B21" s="2"/>
      <x:c r="C21" s="2"/>
      <x:c r="D21" s="2" t="str">
        <x:v>Réallocation de crédits vers le programme</x:v>
      </x:c>
      <x:c r="E21" s="22" t="n">
        <x:v>0.04</x:v>
      </x:c>
      <x:c r="F21" s="22" t="n">
        <x:v>0.06</x:v>
      </x:c>
      <x:c r="G21" s="22" t="n">
        <x:v>0.08</x:v>
      </x:c>
      <x:c r="H21" s="22" t="n">
        <x:v>0.1</x:v>
      </x:c>
      <x:c r="I21" s="22" t="n">
        <x:v>0.12</x:v>
      </x:c>
      <x:c r="J21" s="2"/>
      <x:c r="K21" s="2"/>
      <x:c r="L21" s="2"/>
      <x:c r="M21" s="2"/>
      <x:c r="N21" s="2"/>
      <x:c r="O21" s="2"/>
      <x:c r="P21" s="2"/>
    </x:row>
    <x:row r="22" ht="23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</x:row>
    <x:row r="23" ht="23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</x:row>
    <x:row r="24" ht="23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</x:row>
    <x:row r="25" ht="23" customHeight="1">
      <x:c r="A25" s="2"/>
      <x:c r="B25" s="2"/>
      <x:c r="C25" s="2"/>
      <x:c r="D25" s="2" t="str">
        <x:v>Recouvrement additionnel à politique constante : Gain supplémentaire hors croissance et réformes déjà programmées ; 3 % de la recette fiscale nette 2025 à terme. Objectif à documenter, pas une créance acquise.</x:v>
      </x:c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</x:row>
    <x:row r="26" ht="23" customHeight="1">
      <x:c r="A26" s="2"/>
      <x:c r="B26" s="2"/>
      <x:c r="C26" s="2"/>
      <x:c r="D26" s="2" t="str">
        <x:v>Réexamen sélectif des dépenses fiscales : Rendement net proposé après protections sociales et effets d’assiette ; 16 % de 32,015 MMDH à terme. Aucune récupération des 32 MMDH entiers.</x:v>
      </x:c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</x:row>
    <x:row r="27" ht="23" customHeight="1">
      <x:c r="A27" s="2"/>
      <x:c r="B27" s="2"/>
      <x:c r="C27" s="2"/>
      <x:c r="D27" s="2" t="str">
        <x:v>IS sur rentes effectivement admissibles : Assiette de bénéfices nouvelle supposée 80 MMDH, différentiel 5 points et recouvrement 80 % à terme. Assiette inconnue ; établissements déjà à 40 % exclus. F01/F02 dédupliqués.</x:v>
      </x:c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</x:row>
    <x:row r="28" ht="23" customHeight="1">
      <x:c r="A28" s="2"/>
      <x:c r="B28" s="2"/>
      <x:c r="C28" s="2"/>
      <x:c r="D28" s="2" t="str">
        <x:v>Économies nettes d’achats et fonctionnement : 100 MMDH de dépenses éligibles proposées ; économie nette de 4 % à terme, hors masse salariale et dotations déjà nettes du modèle. Aucun gain global anticorruption ajouté.</x:v>
      </x:c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</x:row>
    <x:row r="29" ht="23" customHeight="1">
      <x:c r="A29" s="2"/>
      <x:c r="B29" s="2"/>
      <x:c r="C29" s="2"/>
      <x:c r="D29" s="2" t="str">
        <x:v>Réallocation de crédits vers le programme : Calibration sur 136106,8 MDH de CP d’investissement LF 2026, MEF cadrage PLF 2027, tableau exécution. Redéploiement de 4 à 12 % : décisions sur projets non engagés requises, sans addition des 380 MMDH agrégés.</x:v>
      </x:c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</x:row>
    <x:row r="30" ht="23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40.560001373291016" hidden="0" customWidth="1"/>
    <x:col min="5" max="5" width="13.109999656677246" hidden="0" customWidth="1"/>
    <x:col min="6" max="6" width="13.109999656677246" hidden="0" customWidth="1"/>
    <x:col min="7" max="7" width="13.109999656677246" hidden="0" customWidth="1"/>
    <x:col min="8" max="8" width="13.109999656677246" hidden="0" customWidth="1"/>
    <x:col min="9" max="9" width="13.109999656677246" hidden="0" customWidth="1"/>
    <x:col min="10" max="10" width="13.109999656677246" hidden="0" customWidth="1"/>
    <x:col min="11" max="11" width="13.109999656677246" hidden="0" customWidth="1"/>
    <x:col min="12" max="12" width="13.109999656677246" hidden="0" customWidth="1"/>
    <x:col min="13" max="13" width="13.109999656677246" hidden="0" customWidth="1"/>
    <x:col min="14" max="14" width="13.109999656677246" hidden="0" customWidth="1"/>
    <x:col min="15" max="15" width="13.10999965667724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</x:row>
    <x:row r="2" ht="23" customHeight="1">
      <x:c r="A2" s="2"/>
      <x:c r="B2" s="2"/>
      <x:c r="C2" s="3" t="str">
        <x:v>Déficit et dette du Trésor : simulation conditionnelle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</x:row>
    <x:row r="3" ht="23" customHeight="1">
      <x:c r="A3" s="2"/>
      <x:c r="B3" s="2"/>
      <x:c r="C3" s="2" t="str">
        <x:v>Scénario</x:v>
      </x:c>
      <x:c r="D3" s="4" t="str">
        <x:f>'Hypothèses'!D3</x:f>
        <x:v>Central ciblé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</x:row>
    <x:row r="4" ht="23" customHeight="1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</x:row>
    <x:row r="5" ht="38" customHeight="1">
      <x:c r="A5" s="2"/>
      <x:c r="B5" s="2"/>
      <x:c r="C5" s="2"/>
      <x:c r="D5" s="8" t="str">
        <x:v>MDH sauf ratios</x:v>
      </x:c>
      <x:c r="E5" s="8" t="n">
        <x:v>2026</x:v>
      </x:c>
      <x:c r="F5" s="8" t="n">
        <x:v>2027</x:v>
      </x:c>
      <x:c r="G5" s="8" t="n">
        <x:v>2028</x:v>
      </x:c>
      <x:c r="H5" s="8" t="n">
        <x:v>2029</x:v>
      </x:c>
      <x:c r="I5" s="8" t="n">
        <x:v>2030</x:v>
      </x:c>
      <x:c r="J5" s="8" t="n">
        <x:v>2031</x:v>
      </x:c>
      <x:c r="K5" s="8" t="n">
        <x:v>2032</x:v>
      </x:c>
      <x:c r="L5" s="8" t="n">
        <x:v>2033</x:v>
      </x:c>
      <x:c r="M5" s="8" t="n">
        <x:v>2034</x:v>
      </x:c>
      <x:c r="N5" s="8" t="n">
        <x:v>2035</x:v>
      </x:c>
      <x:c r="O5" s="8" t="n">
        <x:v>2036</x:v>
      </x:c>
    </x:row>
    <x:row r="6" ht="23" customHeight="1">
      <x:c r="A6" s="2"/>
      <x:c r="B6" s="2"/>
      <x:c r="C6" s="2"/>
      <x:c r="D6" s="2" t="str">
        <x:v>PIB nominal</x:v>
      </x:c>
      <x:c r="E6" s="32" t="n">
        <x:f>'Données'!E262</x:f>
        <x:v>1837000</x:v>
      </x:c>
      <x:c r="F6" s="32" t="n">
        <x:f>'Hypothèses'!E35</x:f>
        <x:v>1946000</x:v>
      </x:c>
      <x:c r="G6" s="32" t="n">
        <x:f>'Hypothèses'!F35</x:f>
        <x:v>2066000</x:v>
      </x:c>
      <x:c r="H6" s="32" t="n">
        <x:f>'Hypothèses'!G35</x:f>
        <x:v>2190000</x:v>
      </x:c>
      <x:c r="I6" s="32" t="n">
        <x:f>'Hypothèses'!H35</x:f>
        <x:v>2310450</x:v>
      </x:c>
      <x:c r="J6" s="32" t="n">
        <x:f>'Hypothèses'!I35</x:f>
        <x:v>2437524.75</x:v>
      </x:c>
      <x:c r="K6" s="32" t="n">
        <x:f>J6*(1+'Hypothèses'!$E$43)</x:f>
        <x:v>2571588.61125</x:v>
      </x:c>
      <x:c r="L6" s="32" t="n">
        <x:f>K6*(1+'Hypothèses'!$E$43)</x:f>
        <x:v>2713025.98486875</x:v>
      </x:c>
      <x:c r="M6" s="32" t="n">
        <x:f>L6*(1+'Hypothèses'!$E$43)</x:f>
        <x:v>2862242.414036531</x:v>
      </x:c>
      <x:c r="N6" s="32" t="n">
        <x:f>M6*(1+'Hypothèses'!$E$43)</x:f>
        <x:v>3019665.74680854</x:v>
      </x:c>
      <x:c r="O6" s="32" t="n">
        <x:f>N6*(1+'Hypothèses'!$E$43)</x:f>
        <x:v>3185747.3628830095</x:v>
      </x:c>
    </x:row>
    <x:row r="7" ht="23" customHeight="1">
      <x:c r="A7" s="2"/>
      <x:c r="B7" s="2"/>
      <x:c r="C7" s="2"/>
      <x:c r="D7" s="39" t="str">
        <x:v>Déficit de référence / PIB</x:v>
      </x:c>
      <x:c r="E7" s="40"/>
      <x:c r="F7" s="41" t="n">
        <x:f>'Hypothèses'!E31</x:f>
        <x:v>0.03</x:v>
      </x:c>
      <x:c r="G7" s="41" t="n">
        <x:f>'Hypothèses'!F31</x:f>
        <x:v>0.03</x:v>
      </x:c>
      <x:c r="H7" s="41" t="n">
        <x:f>'Hypothèses'!G31</x:f>
        <x:v>0.03</x:v>
      </x:c>
      <x:c r="I7" s="41" t="n">
        <x:f>'Hypothèses'!H31</x:f>
        <x:v>0.03</x:v>
      </x:c>
      <x:c r="J7" s="41" t="n">
        <x:f>'Hypothèses'!I31</x:f>
        <x:v>0.03</x:v>
      </x:c>
      <x:c r="K7" s="41" t="n">
        <x:f>'Hypothèses'!I31</x:f>
        <x:v>0.03</x:v>
      </x:c>
      <x:c r="L7" s="41" t="n">
        <x:f>'Hypothèses'!I31</x:f>
        <x:v>0.03</x:v>
      </x:c>
      <x:c r="M7" s="41" t="n">
        <x:f>'Hypothèses'!I31</x:f>
        <x:v>0.03</x:v>
      </x:c>
      <x:c r="N7" s="41" t="n">
        <x:f>'Hypothèses'!I31</x:f>
        <x:v>0.03</x:v>
      </x:c>
      <x:c r="O7" s="41" t="n">
        <x:f>'Hypothèses'!I31</x:f>
        <x:v>0.03</x:v>
      </x:c>
    </x:row>
    <x:row r="8" ht="23" customHeight="1">
      <x:c r="A8" s="2"/>
      <x:c r="B8" s="2"/>
      <x:c r="C8" s="2"/>
      <x:c r="D8" s="2" t="str">
        <x:v>Dette de référence en début d’année</x:v>
      </x:c>
      <x:c r="E8" s="33"/>
      <x:c r="F8" s="31" t="n">
        <x:f>E10</x:f>
        <x:v>1208746</x:v>
      </x:c>
      <x:c r="G8" s="31" t="n">
        <x:f>F10</x:f>
        <x:v>1267126</x:v>
      </x:c>
      <x:c r="H8" s="31" t="n">
        <x:f>G10</x:f>
        <x:v>1329106</x:v>
      </x:c>
      <x:c r="I8" s="31" t="n">
        <x:f>H10</x:f>
        <x:v>1394806</x:v>
      </x:c>
      <x:c r="J8" s="31" t="n">
        <x:f>I10</x:f>
        <x:v>1464119.5</x:v>
      </x:c>
      <x:c r="K8" s="31" t="n">
        <x:f>J10</x:f>
        <x:v>1537245.2425</x:v>
      </x:c>
      <x:c r="L8" s="31" t="n">
        <x:f>K10</x:f>
        <x:v>1614392.9008374999</x:v>
      </x:c>
      <x:c r="M8" s="31" t="n">
        <x:f>L10</x:f>
        <x:v>1695783.6803835623</x:v>
      </x:c>
      <x:c r="N8" s="31" t="n">
        <x:f>M10</x:f>
        <x:v>1781650.9528046583</x:v>
      </x:c>
      <x:c r="O8" s="31" t="n">
        <x:f>N10</x:f>
        <x:v>1872240.9252089146</x:v>
      </x:c>
    </x:row>
    <x:row r="9" ht="23" customHeight="1">
      <x:c r="A9" s="2"/>
      <x:c r="B9" s="2"/>
      <x:c r="C9" s="2"/>
      <x:c r="D9" s="2" t="str">
        <x:v>Déficit de référence (intérêts inclus)</x:v>
      </x:c>
      <x:c r="E9" s="33"/>
      <x:c r="F9" s="31" t="n">
        <x:f>F6*F7</x:f>
        <x:v>58380</x:v>
      </x:c>
      <x:c r="G9" s="31" t="n">
        <x:f>G6*G7</x:f>
        <x:v>61980</x:v>
      </x:c>
      <x:c r="H9" s="31" t="n">
        <x:f>H6*H7</x:f>
        <x:v>65700</x:v>
      </x:c>
      <x:c r="I9" s="31" t="n">
        <x:f>I6*I7</x:f>
        <x:v>69313.5</x:v>
      </x:c>
      <x:c r="J9" s="31" t="n">
        <x:f>J6*J7</x:f>
        <x:v>73125.7425</x:v>
      </x:c>
      <x:c r="K9" s="31" t="n">
        <x:f>K6*K7</x:f>
        <x:v>77147.6583375</x:v>
      </x:c>
      <x:c r="L9" s="31" t="n">
        <x:f>L6*L7</x:f>
        <x:v>81390.77954606249</x:v>
      </x:c>
      <x:c r="M9" s="31" t="n">
        <x:f>M6*M7</x:f>
        <x:v>85867.27242109593</x:v>
      </x:c>
      <x:c r="N9" s="31" t="n">
        <x:f>N6*N7</x:f>
        <x:v>90589.9724042562</x:v>
      </x:c>
      <x:c r="O9" s="31" t="n">
        <x:f>O6*O7</x:f>
        <x:v>95572.42088649028</x:v>
      </x:c>
    </x:row>
    <x:row r="10" ht="23" customHeight="1">
      <x:c r="A10" s="2"/>
      <x:c r="B10" s="2"/>
      <x:c r="C10" s="2"/>
      <x:c r="D10" s="2" t="str">
        <x:v>Dette de référence fin d’année</x:v>
      </x:c>
      <x:c r="E10" s="32" t="n">
        <x:f>E6*'Données'!E266</x:f>
        <x:v>1208746</x:v>
      </x:c>
      <x:c r="F10" s="31" t="n">
        <x:f>SUM(F8:F9)</x:f>
        <x:v>1267126</x:v>
      </x:c>
      <x:c r="G10" s="31" t="n">
        <x:f>SUM(G8:G9)</x:f>
        <x:v>1329106</x:v>
      </x:c>
      <x:c r="H10" s="31" t="n">
        <x:f>SUM(H8:H9)</x:f>
        <x:v>1394806</x:v>
      </x:c>
      <x:c r="I10" s="31" t="n">
        <x:f>SUM(I8:I9)</x:f>
        <x:v>1464119.5</x:v>
      </x:c>
      <x:c r="J10" s="31" t="n">
        <x:f>SUM(J8:J9)</x:f>
        <x:v>1537245.2425</x:v>
      </x:c>
      <x:c r="K10" s="31" t="n">
        <x:f>SUM(K8:K9)</x:f>
        <x:v>1614392.9008374999</x:v>
      </x:c>
      <x:c r="L10" s="31" t="n">
        <x:f>SUM(L8:L9)</x:f>
        <x:v>1695783.6803835623</x:v>
      </x:c>
      <x:c r="M10" s="31" t="n">
        <x:f>SUM(M8:M9)</x:f>
        <x:v>1781650.9528046583</x:v>
      </x:c>
      <x:c r="N10" s="31" t="n">
        <x:f>SUM(N8:N9)</x:f>
        <x:v>1872240.9252089146</x:v>
      </x:c>
      <x:c r="O10" s="31" t="n">
        <x:f>SUM(O8:O9)</x:f>
        <x:v>1967813.3460954048</x:v>
      </x:c>
    </x:row>
    <x:row r="11" ht="23" customHeight="1">
      <x:c r="A11" s="2"/>
      <x:c r="B11" s="2"/>
      <x:c r="C11" s="2"/>
      <x:c r="D11" s="2"/>
      <x:c r="E11" s="33"/>
      <x:c r="F11" s="33"/>
      <x:c r="G11" s="33"/>
      <x:c r="H11" s="33"/>
      <x:c r="I11" s="33"/>
      <x:c r="J11" s="33"/>
      <x:c r="K11" s="33"/>
      <x:c r="L11" s="33"/>
      <x:c r="M11" s="33"/>
      <x:c r="N11" s="33"/>
      <x:c r="O11" s="33"/>
    </x:row>
    <x:row r="12" ht="23" customHeight="1">
      <x:c r="A12" s="2"/>
      <x:c r="B12" s="2"/>
      <x:c r="C12" s="2"/>
      <x:c r="D12" s="2" t="str">
        <x:v>Coût additionnel, réserve comprise</x:v>
      </x:c>
      <x:c r="E12" s="33"/>
      <x:c r="F12" s="32" t="n">
        <x:f>'Coûts'!I103*(1+'Hypothèses'!$E$40)</x:f>
        <x:v>20091.605969599997</x:v>
      </x:c>
      <x:c r="G12" s="32" t="n">
        <x:f>'Coûts'!J103*(1+'Hypothèses'!$E$40)</x:f>
        <x:v>36989.97286758401</x:v>
      </x:c>
      <x:c r="H12" s="32" t="n">
        <x:f>'Coûts'!K103*(1+'Hypothèses'!$E$40)</x:f>
        <x:v>47069.34517709952</x:v>
      </x:c>
      <x:c r="I12" s="32" t="n">
        <x:f>'Coûts'!L103*(1+'Hypothèses'!$E$40)</x:f>
        <x:v>51854.4811163099</x:v>
      </x:c>
      <x:c r="J12" s="32" t="n">
        <x:f>'Coûts'!M103*(1+'Hypothèses'!$E$40)</x:f>
        <x:v>53375.703626026574</x:v>
      </x:c>
      <x:c r="K12" s="32" t="n">
        <x:f>($E$30+$E$33)*'Hypothèses'!$I$7*(1+'Hypothèses'!$I$11)^(K$5-2026)*(1+'Hypothèses'!$E$40)</x:f>
        <x:v>45771.35774346131</x:v>
      </x:c>
      <x:c r="L12" s="32" t="n">
        <x:f>($E$30+$E$33)*'Hypothèses'!$I$7*(1+'Hypothèses'!$I$11)^(L$5-2026)*(1+'Hypothèses'!$E$40)</x:f>
        <x:v>46686.78489833053</x:v>
      </x:c>
      <x:c r="M12" s="32" t="n">
        <x:f>($E$30+$E$33)*'Hypothèses'!$I$7*(1+'Hypothèses'!$I$11)^(M$5-2026)*(1+'Hypothèses'!$E$40)</x:f>
        <x:v>47620.520596297145</x:v>
      </x:c>
      <x:c r="N12" s="32" t="n">
        <x:f>($E$30+$E$33)*'Hypothèses'!$I$7*(1+'Hypothèses'!$I$11)^(N$5-2026)*(1+'Hypothèses'!$E$40)</x:f>
        <x:v>48572.931008223095</x:v>
      </x:c>
      <x:c r="O12" s="32" t="n">
        <x:f>($E$30+$E$33)*'Hypothèses'!$I$7*(1+'Hypothèses'!$I$11)^(O$5-2026)*(1+'Hypothèses'!$E$40)</x:f>
        <x:v>49544.38962838755</x:v>
      </x:c>
    </x:row>
    <x:row r="13" ht="23" customHeight="1">
      <x:c r="A13" s="2"/>
      <x:c r="B13" s="2"/>
      <x:c r="C13" s="2"/>
      <x:c r="D13" s="2" t="str">
        <x:v>Ressources supplémentaires / réallocations</x:v>
      </x:c>
      <x:c r="E13" s="33"/>
      <x:c r="F13" s="32" t="n">
        <x:f>'Financement'!G12</x:f>
        <x:v>8010.74</x:v>
      </x:c>
      <x:c r="G13" s="32" t="n">
        <x:f>'Financement'!H12</x:f>
        <x:v>14903.606</x:v>
      </x:c>
      <x:c r="H13" s="32" t="n">
        <x:f>'Financement'!I12</x:f>
        <x:v>22900.734</x:v>
      </x:c>
      <x:c r="I13" s="32" t="n">
        <x:f>'Financement'!J12</x:f>
        <x:v>31097.862</x:v>
      </x:c>
      <x:c r="J13" s="32" t="n">
        <x:f>'Financement'!K12</x:f>
        <x:v>38916.896</x:v>
      </x:c>
      <x:c r="K13" s="32" t="n">
        <x:f>J13*(1+'Hypothèses'!$E$42)</x:f>
        <x:v>39695.23392</x:v>
      </x:c>
      <x:c r="L13" s="32" t="n">
        <x:f>K13*(1+'Hypothèses'!$E$42)</x:f>
        <x:v>40489.1385984</x:v>
      </x:c>
      <x:c r="M13" s="32" t="n">
        <x:f>L13*(1+'Hypothèses'!$E$42)</x:f>
        <x:v>41298.921370368</x:v>
      </x:c>
      <x:c r="N13" s="32" t="n">
        <x:f>M13*(1+'Hypothèses'!$E$42)</x:f>
        <x:v>42124.89979777536</x:v>
      </x:c>
      <x:c r="O13" s="32" t="n">
        <x:f>N13*(1+'Hypothèses'!$E$42)</x:f>
        <x:v>42967.39779373087</x:v>
      </x:c>
    </x:row>
    <x:row r="14" ht="23" customHeight="1">
      <x:c r="A14" s="2"/>
      <x:c r="B14" s="2"/>
      <x:c r="C14" s="2"/>
      <x:c r="D14" s="2" t="str">
        <x:v>Besoin primaire additionnel</x:v>
      </x:c>
      <x:c r="E14" s="33"/>
      <x:c r="F14" s="31" t="n">
        <x:f>F12-F13</x:f>
        <x:v>12080.865969599998</x:v>
      </x:c>
      <x:c r="G14" s="31" t="n">
        <x:f>G12-G13</x:f>
        <x:v>22086.36686758401</x:v>
      </x:c>
      <x:c r="H14" s="31" t="n">
        <x:f>H12-H13</x:f>
        <x:v>24168.611177099523</x:v>
      </x:c>
      <x:c r="I14" s="31" t="n">
        <x:f>I12-I13</x:f>
        <x:v>20756.6191163099</x:v>
      </x:c>
      <x:c r="J14" s="31" t="n">
        <x:f>J12-J13</x:f>
        <x:v>14458.807626026573</x:v>
      </x:c>
      <x:c r="K14" s="31" t="n">
        <x:f>K12-K13</x:f>
        <x:v>6076.123823461312</x:v>
      </x:c>
      <x:c r="L14" s="31" t="n">
        <x:f>L12-L13</x:f>
        <x:v>6197.6462999305295</x:v>
      </x:c>
      <x:c r="M14" s="31" t="n">
        <x:f>M12-M13</x:f>
        <x:v>6321.599225929145</x:v>
      </x:c>
      <x:c r="N14" s="31" t="n">
        <x:f>N12-N13</x:f>
        <x:v>6448.031210447734</x:v>
      </x:c>
      <x:c r="O14" s="31" t="n">
        <x:f>O12-O13</x:f>
        <x:v>6576.991834656685</x:v>
      </x:c>
    </x:row>
    <x:row r="15" ht="23" customHeight="1">
      <x:c r="A15" s="2"/>
      <x:c r="B15" s="2"/>
      <x:c r="C15" s="2"/>
      <x:c r="D15" s="2" t="str">
        <x:v>Dette additionnelle début d’année</x:v>
      </x:c>
      <x:c r="E15" s="33"/>
      <x:c r="F15" s="31" t="n">
        <x:f>E18</x:f>
        <x:v>0</x:v>
      </x:c>
      <x:c r="G15" s="31" t="n">
        <x:f>F18</x:f>
        <x:v>12080.865969599998</x:v>
      </x:c>
      <x:c r="H15" s="31" t="n">
        <x:f>G18</x:f>
        <x:v>34650.467475968006</x:v>
      </x:c>
      <x:c r="I15" s="31" t="n">
        <x:f>H18</x:f>
        <x:v>60205.09735210625</x:v>
      </x:c>
      <x:c r="J15" s="31" t="n">
        <x:f>I18</x:f>
        <x:v>83369.9203625004</x:v>
      </x:c>
      <x:c r="K15" s="31" t="n">
        <x:f>J18</x:f>
        <x:v>101163.52480302699</x:v>
      </x:c>
      <x:c r="L15" s="31" t="n">
        <x:f>K18</x:f>
        <x:v>111286.18961860938</x:v>
      </x:c>
      <x:c r="M15" s="31" t="n">
        <x:f>L18</x:f>
        <x:v>121935.28350328428</x:v>
      </x:c>
      <x:c r="N15" s="31" t="n">
        <x:f>M18</x:f>
        <x:v>133134.2940693448</x:v>
      </x:c>
      <x:c r="O15" s="31" t="n">
        <x:f>N18</x:f>
        <x:v>144907.69704256632</x:v>
      </x:c>
    </x:row>
    <x:row r="16" ht="23" customHeight="1">
      <x:c r="A16" s="2"/>
      <x:c r="B16" s="2"/>
      <x:c r="C16" s="2"/>
      <x:c r="D16" s="2" t="str">
        <x:v>Intérêts sur dette additionnelle</x:v>
      </x:c>
      <x:c r="E16" s="33"/>
      <x:c r="F16" s="32" t="n">
        <x:f>MAX(F15,0)*'Hypothèses'!E27</x:f>
        <x:v>0</x:v>
      </x:c>
      <x:c r="G16" s="32" t="n">
        <x:f>MAX(G15,0)*'Hypothèses'!F27</x:f>
        <x:v>483.2346387839999</x:v>
      </x:c>
      <x:c r="H16" s="32" t="n">
        <x:f>MAX(H15,0)*'Hypothèses'!G27</x:f>
        <x:v>1386.0186990387203</x:v>
      </x:c>
      <x:c r="I16" s="32" t="n">
        <x:f>MAX(I15,0)*'Hypothèses'!H27</x:f>
        <x:v>2408.20389408425</x:v>
      </x:c>
      <x:c r="J16" s="32" t="n">
        <x:f>MAX(J15,0)*'Hypothèses'!I27</x:f>
        <x:v>3334.796814500016</x:v>
      </x:c>
      <x:c r="K16" s="32" t="n">
        <x:f>MAX(K15,0)*'Hypothèses'!I27</x:f>
        <x:v>4046.5409921210794</x:v>
      </x:c>
      <x:c r="L16" s="32" t="n">
        <x:f>MAX(L15,0)*'Hypothèses'!I27</x:f>
        <x:v>4451.4475847443755</x:v>
      </x:c>
      <x:c r="M16" s="32" t="n">
        <x:f>MAX(M15,0)*'Hypothèses'!I27</x:f>
        <x:v>4877.411340131372</x:v>
      </x:c>
      <x:c r="N16" s="32" t="n">
        <x:f>MAX(N15,0)*'Hypothèses'!I27</x:f>
        <x:v>5325.3717627737915</x:v>
      </x:c>
      <x:c r="O16" s="32" t="n">
        <x:f>MAX(O15,0)*'Hypothèses'!I27</x:f>
        <x:v>5796.307881702653</x:v>
      </x:c>
    </x:row>
    <x:row r="17" ht="23" customHeight="1">
      <x:c r="A17" s="2"/>
      <x:c r="B17" s="2"/>
      <x:c r="C17" s="2"/>
      <x:c r="D17" s="2" t="str">
        <x:v>Emprunt net additionnel</x:v>
      </x:c>
      <x:c r="E17" s="33"/>
      <x:c r="F17" s="31" t="n">
        <x:f>SUM(F14,F16)</x:f>
        <x:v>12080.865969599998</x:v>
      </x:c>
      <x:c r="G17" s="31" t="n">
        <x:f>SUM(G14,G16)</x:f>
        <x:v>22569.60150636801</x:v>
      </x:c>
      <x:c r="H17" s="31" t="n">
        <x:f>SUM(H14,H16)</x:f>
        <x:v>25554.629876138242</x:v>
      </x:c>
      <x:c r="I17" s="31" t="n">
        <x:f>SUM(I14,I16)</x:f>
        <x:v>23164.82301039415</x:v>
      </x:c>
      <x:c r="J17" s="31" t="n">
        <x:f>SUM(J14,J16)</x:f>
        <x:v>17793.60444052659</x:v>
      </x:c>
      <x:c r="K17" s="31" t="n">
        <x:f>SUM(K14,K16)</x:f>
        <x:v>10122.664815582391</x:v>
      </x:c>
      <x:c r="L17" s="31" t="n">
        <x:f>SUM(L14,L16)</x:f>
        <x:v>10649.093884674905</x:v>
      </x:c>
      <x:c r="M17" s="31" t="n">
        <x:f>SUM(M14,M16)</x:f>
        <x:v>11199.010566060517</x:v>
      </x:c>
      <x:c r="N17" s="31" t="n">
        <x:f>SUM(N14,N16)</x:f>
        <x:v>11773.402973221526</x:v>
      </x:c>
      <x:c r="O17" s="31" t="n">
        <x:f>SUM(O14,O16)</x:f>
        <x:v>12373.299716359337</x:v>
      </x:c>
    </x:row>
    <x:row r="18" ht="23" customHeight="1">
      <x:c r="A18" s="2"/>
      <x:c r="B18" s="2"/>
      <x:c r="C18" s="2"/>
      <x:c r="D18" s="2" t="str">
        <x:v>Dette additionnelle fin d’année</x:v>
      </x:c>
      <x:c r="E18" s="24" t="n">
        <x:v>0</x:v>
      </x:c>
      <x:c r="F18" s="31" t="n">
        <x:f>SUM(F15,F17)</x:f>
        <x:v>12080.865969599998</x:v>
      </x:c>
      <x:c r="G18" s="31" t="n">
        <x:f>SUM(G15,G17)</x:f>
        <x:v>34650.467475968006</x:v>
      </x:c>
      <x:c r="H18" s="31" t="n">
        <x:f>SUM(H15,H17)</x:f>
        <x:v>60205.09735210625</x:v>
      </x:c>
      <x:c r="I18" s="31" t="n">
        <x:f>SUM(I15,I17)</x:f>
        <x:v>83369.9203625004</x:v>
      </x:c>
      <x:c r="J18" s="31" t="n">
        <x:f>SUM(J15,J17)</x:f>
        <x:v>101163.52480302699</x:v>
      </x:c>
      <x:c r="K18" s="31" t="n">
        <x:f>SUM(K15,K17)</x:f>
        <x:v>111286.18961860938</x:v>
      </x:c>
      <x:c r="L18" s="31" t="n">
        <x:f>SUM(L15,L17)</x:f>
        <x:v>121935.28350328428</x:v>
      </x:c>
      <x:c r="M18" s="31" t="n">
        <x:f>SUM(M15,M17)</x:f>
        <x:v>133134.2940693448</x:v>
      </x:c>
      <x:c r="N18" s="31" t="n">
        <x:f>SUM(N15,N17)</x:f>
        <x:v>144907.69704256632</x:v>
      </x:c>
      <x:c r="O18" s="31" t="n">
        <x:f>SUM(O15,O17)</x:f>
        <x:v>157280.99675892564</x:v>
      </x:c>
    </x:row>
    <x:row r="19" ht="23" customHeight="1">
      <x:c r="A19" s="2"/>
      <x:c r="B19" s="2"/>
      <x:c r="C19" s="2"/>
      <x:c r="D19" s="2"/>
      <x:c r="E19" s="33"/>
      <x:c r="F19" s="33"/>
      <x:c r="G19" s="33"/>
      <x:c r="H19" s="33"/>
      <x:c r="I19" s="33"/>
      <x:c r="J19" s="33"/>
      <x:c r="K19" s="33"/>
      <x:c r="L19" s="33"/>
      <x:c r="M19" s="33"/>
      <x:c r="N19" s="33"/>
      <x:c r="O19" s="33"/>
    </x:row>
    <x:row r="20" ht="23" customHeight="1">
      <x:c r="A20" s="2"/>
      <x:c r="B20" s="2"/>
      <x:c r="C20" s="2"/>
      <x:c r="D20" s="2" t="str">
        <x:v>Dette du Trésor simulée</x:v>
      </x:c>
      <x:c r="E20" s="31" t="n">
        <x:f>E10</x:f>
        <x:v>1208746</x:v>
      </x:c>
      <x:c r="F20" s="31" t="n">
        <x:f>SUM(F10,F18)</x:f>
        <x:v>1279206.8659696</x:v>
      </x:c>
      <x:c r="G20" s="31" t="n">
        <x:f>SUM(G10,G18)</x:f>
        <x:v>1363756.467475968</x:v>
      </x:c>
      <x:c r="H20" s="31" t="n">
        <x:f>SUM(H10,H18)</x:f>
        <x:v>1455011.0973521064</x:v>
      </x:c>
      <x:c r="I20" s="31" t="n">
        <x:f>SUM(I10,I18)</x:f>
        <x:v>1547489.4203625005</x:v>
      </x:c>
      <x:c r="J20" s="31" t="n">
        <x:f>SUM(J10,J18)</x:f>
        <x:v>1638408.767303027</x:v>
      </x:c>
      <x:c r="K20" s="31" t="n">
        <x:f>SUM(K10,K18)</x:f>
        <x:v>1725679.0904561093</x:v>
      </x:c>
      <x:c r="L20" s="31" t="n">
        <x:f>SUM(L10,L18)</x:f>
        <x:v>1817718.9638868466</x:v>
      </x:c>
      <x:c r="M20" s="31" t="n">
        <x:f>SUM(M10,M18)</x:f>
        <x:v>1914785.2468740032</x:v>
      </x:c>
      <x:c r="N20" s="31" t="n">
        <x:f>SUM(N10,N18)</x:f>
        <x:v>2017148.6222514808</x:v>
      </x:c>
      <x:c r="O20" s="31" t="n">
        <x:f>SUM(O10,O18)</x:f>
        <x:v>2125094.3428543303</x:v>
      </x:c>
    </x:row>
    <x:row r="21" ht="23" customHeight="1">
      <x:c r="A21" s="2"/>
      <x:c r="B21" s="2"/>
      <x:c r="C21" s="2"/>
      <x:c r="D21" s="39" t="str">
        <x:v>Dette du Trésor / PIB</x:v>
      </x:c>
      <x:c r="E21" s="42" t="n">
        <x:f>E20/E6</x:f>
        <x:v>0.658</x:v>
      </x:c>
      <x:c r="F21" s="42" t="n">
        <x:f>F20/F6</x:f>
        <x:v>0.6573519352361767</x:v>
      </x:c>
      <x:c r="G21" s="42" t="n">
        <x:f>G20/G6</x:f>
        <x:v>0.6600950955837211</x:v>
      </x:c>
      <x:c r="H21" s="42" t="n">
        <x:f>H20/H6</x:f>
        <x:v>0.6643886289279024</x:v>
      </x:c>
      <x:c r="I21" s="42" t="n">
        <x:f>I20/I6</x:f>
        <x:v>0.6697783636791537</x:v>
      </x:c>
      <x:c r="J21" s="42" t="n">
        <x:f>J20/J6</x:f>
        <x:v>0.6721608743882609</x:v>
      </x:c>
      <x:c r="K21" s="42" t="n">
        <x:f>K20/K6</x:f>
        <x:v>0.6710556590998782</x:v>
      </x:c>
      <x:c r="L21" s="42" t="n">
        <x:f>L20/L6</x:f>
        <x:v>0.6699968868800877</x:v>
      </x:c>
      <x:c r="M21" s="42" t="n">
        <x:f>M20/M6</x:f>
        <x:v>0.6689808094114716</x:v>
      </x:c>
      <x:c r="N21" s="42" t="n">
        <x:f>N20/N6</x:f>
        <x:v>0.6680039419539692</x:v>
      </x:c>
      <x:c r="O21" s="42" t="n">
        <x:f>O20/O6</x:f>
        <x:v>0.6670630469991761</x:v>
      </x:c>
    </x:row>
    <x:row r="22" ht="23" customHeight="1">
      <x:c r="A22" s="2"/>
      <x:c r="B22" s="2"/>
      <x:c r="C22" s="2"/>
      <x:c r="D22" s="39" t="str">
        <x:v>Dette de référence / PIB</x:v>
      </x:c>
      <x:c r="E22" s="42" t="n">
        <x:f>E21</x:f>
        <x:v>0.658</x:v>
      </x:c>
      <x:c r="F22" s="42" t="n">
        <x:f>F10/F6</x:f>
        <x:v>0.6511438848920863</x:v>
      </x:c>
      <x:c r="G22" s="42" t="n">
        <x:f>G10/G6</x:f>
        <x:v>0.643323330106486</x:v>
      </x:c>
      <x:c r="H22" s="42" t="n">
        <x:f>H10/H6</x:f>
        <x:v>0.6368977168949772</x:v>
      </x:c>
      <x:c r="I22" s="42" t="n">
        <x:f>I10/I6</x:f>
        <x:v>0.6336945183838646</x:v>
      </x:c>
      <x:c r="J22" s="42" t="n">
        <x:f>J10/J6</x:f>
        <x:v>0.6306583112643266</x:v>
      </x:c>
      <x:c r="K22" s="42" t="n">
        <x:f>K10/K6</x:f>
        <x:v>0.6277803898240062</x:v>
      </x:c>
      <x:c r="L22" s="42" t="n">
        <x:f>L10/L6</x:f>
        <x:v>0.6250525022028495</x:v>
      </x:c>
      <x:c r="M22" s="42" t="n">
        <x:f>M10/M6</x:f>
        <x:v>0.6224668267325588</x:v>
      </x:c>
      <x:c r="N22" s="42" t="n">
        <x:f>N10/N6</x:f>
        <x:v>0.6200159495095345</x:v>
      </x:c>
      <x:c r="O22" s="42" t="n">
        <x:f>O10/O6</x:f>
        <x:v>0.6176928431369996</x:v>
      </x:c>
    </x:row>
    <x:row r="23" ht="23" customHeight="1">
      <x:c r="A23" s="2"/>
      <x:c r="B23" s="2"/>
      <x:c r="C23" s="2"/>
      <x:c r="D23" s="39" t="str">
        <x:v>Déficit simulé / PIB</x:v>
      </x:c>
      <x:c r="E23" s="40"/>
      <x:c r="F23" s="42" t="n">
        <x:f>F7+F17/F6</x:f>
        <x:v>0.03620805034409044</x:v>
      </x:c>
      <x:c r="G23" s="42" t="n">
        <x:f>G7+G17/G6</x:f>
        <x:v>0.040924298889819945</x:v>
      </x:c>
      <x:c r="H23" s="42" t="n">
        <x:f>H7+H17/H6</x:f>
        <x:v>0.04166878076535993</x:v>
      </x:c>
      <x:c r="I23" s="42" t="n">
        <x:f>I7+I17/I6</x:f>
        <x:v>0.04002610877118923</x:v>
      </x:c>
      <x:c r="J23" s="42" t="n">
        <x:f>J7+J17/J6</x:f>
        <x:v>0.03729986616157501</x:v>
      </x:c>
      <x:c r="K23" s="42" t="n">
        <x:f>K7+K17/K6</x:f>
        <x:v>0.03393634688351725</x:v>
      </x:c>
      <x:c r="L23" s="42" t="n">
        <x:f>L7+L17/L6</x:f>
        <x:v>0.033925172093473364</x:v>
      </x:c>
      <x:c r="M23" s="42" t="n">
        <x:f>M7+M17/M6</x:f>
        <x:v>0.033912670188639575</x:v>
      </x:c>
      <x:c r="N23" s="42" t="n">
        <x:f>N7+N17/N6</x:f>
        <x:v>0.03389890933646041</x:v>
      </x:c>
      <x:c r="O23" s="42" t="n">
        <x:f>O7+O17/O6</x:f>
        <x:v>0.03388395509967929</x:v>
      </x:c>
    </x:row>
    <x:row r="24" ht="23" customHeight="1">
      <x:c r="A24" s="2"/>
      <x:c r="B24" s="2"/>
      <x:c r="C24" s="2"/>
      <x:c r="D24" s="2"/>
      <x:c r="E24" s="33"/>
      <x:c r="F24" s="33"/>
      <x:c r="G24" s="33"/>
      <x:c r="H24" s="33"/>
      <x:c r="I24" s="33"/>
      <x:c r="J24" s="33"/>
      <x:c r="K24" s="33"/>
      <x:c r="L24" s="33"/>
      <x:c r="M24" s="33"/>
      <x:c r="N24" s="33"/>
      <x:c r="O24" s="33"/>
    </x:row>
    <x:row r="25" ht="23" customHeight="1">
      <x:c r="A25" s="2"/>
      <x:c r="B25" s="2"/>
      <x:c r="C25" s="2"/>
      <x:c r="D25" s="2"/>
      <x:c r="E25" s="33"/>
      <x:c r="F25" s="33"/>
      <x:c r="G25" s="33"/>
      <x:c r="H25" s="33"/>
      <x:c r="I25" s="33"/>
      <x:c r="J25" s="33"/>
      <x:c r="K25" s="33"/>
      <x:c r="L25" s="33"/>
      <x:c r="M25" s="33"/>
      <x:c r="N25" s="33"/>
      <x:c r="O25" s="33"/>
    </x:row>
    <x:row r="26" ht="23" customHeight="1">
      <x:c r="A26" s="2"/>
      <x:c r="B26" s="2"/>
      <x:c r="C26" s="2"/>
      <x:c r="D26" s="2"/>
      <x:c r="E26" s="33"/>
      <x:c r="F26" s="33"/>
      <x:c r="G26" s="33"/>
      <x:c r="H26" s="33"/>
      <x:c r="I26" s="33"/>
      <x:c r="J26" s="33"/>
      <x:c r="K26" s="33"/>
      <x:c r="L26" s="33"/>
      <x:c r="M26" s="33"/>
      <x:c r="N26" s="33"/>
      <x:c r="O26" s="33"/>
    </x:row>
    <x:row r="27" ht="23" customHeight="1">
      <x:c r="A27" s="2"/>
      <x:c r="B27" s="2"/>
      <x:c r="C27" s="2"/>
      <x:c r="D27" s="2"/>
      <x:c r="E27" s="33"/>
      <x:c r="F27" s="33"/>
      <x:c r="G27" s="33"/>
      <x:c r="H27" s="33"/>
      <x:c r="I27" s="33"/>
      <x:c r="J27" s="33"/>
      <x:c r="K27" s="33"/>
      <x:c r="L27" s="33"/>
      <x:c r="M27" s="33"/>
      <x:c r="N27" s="33"/>
      <x:c r="O27" s="33"/>
    </x:row>
    <x:row r="28" ht="23" customHeight="1">
      <x:c r="A28" s="2"/>
      <x:c r="B28" s="2"/>
      <x:c r="C28" s="2"/>
      <x:c r="D28" s="2"/>
      <x:c r="E28" s="33"/>
      <x:c r="F28" s="33"/>
      <x:c r="G28" s="33"/>
      <x:c r="H28" s="33"/>
      <x:c r="I28" s="33"/>
      <x:c r="J28" s="33"/>
      <x:c r="K28" s="33"/>
      <x:c r="L28" s="33"/>
      <x:c r="M28" s="33"/>
      <x:c r="N28" s="33"/>
      <x:c r="O28" s="33"/>
    </x:row>
    <x:row r="29" ht="23" customHeight="1">
      <x:c r="A29" s="2"/>
      <x:c r="B29" s="2"/>
      <x:c r="C29" s="2"/>
      <x:c r="D29" s="2"/>
      <x:c r="E29" s="33"/>
      <x:c r="F29" s="33"/>
      <x:c r="G29" s="33"/>
      <x:c r="H29" s="33"/>
      <x:c r="I29" s="33"/>
      <x:c r="J29" s="33"/>
      <x:c r="K29" s="33"/>
      <x:c r="L29" s="33"/>
      <x:c r="M29" s="33"/>
      <x:c r="N29" s="33"/>
      <x:c r="O29" s="33"/>
    </x:row>
    <x:row r="30" ht="23" customHeight="1">
      <x:c r="A30" s="2"/>
      <x:c r="B30" s="2"/>
      <x:c r="C30" s="2"/>
      <x:c r="D30" s="2" t="str">
        <x:v>Services permanents, base 2026 (MDH)</x:v>
      </x:c>
      <x:c r="E30" s="32" t="n">
        <x:f>SUM('Coûts'!P5:P101)</x:f>
        <x:v>35454.184</x:v>
      </x:c>
      <x:c r="F30" s="33"/>
      <x:c r="G30" s="33"/>
      <x:c r="H30" s="33"/>
      <x:c r="I30" s="33"/>
      <x:c r="J30" s="33"/>
      <x:c r="K30" s="33"/>
      <x:c r="L30" s="33"/>
      <x:c r="M30" s="33"/>
      <x:c r="N30" s="33"/>
      <x:c r="O30" s="33"/>
    </x:row>
    <x:row r="31" ht="23" customHeight="1">
      <x:c r="A31" s="2"/>
      <x:c r="B31" s="2"/>
      <x:c r="C31" s="2"/>
      <x:c r="D31" s="2" t="str">
        <x:v>Capital physique renouvelable, base 2026</x:v>
      </x:c>
      <x:c r="E31" s="32" t="n">
        <x:f>SUMIFS('Coûts'!H5:H101,'Coûts'!O5:O101,"Investissement")</x:f>
        <x:v>49819.8</x:v>
      </x:c>
      <x:c r="F31" s="33"/>
      <x:c r="G31" s="33"/>
      <x:c r="H31" s="33"/>
      <x:c r="I31" s="33"/>
      <x:c r="J31" s="33"/>
      <x:c r="K31" s="33"/>
      <x:c r="L31" s="33"/>
      <x:c r="M31" s="33"/>
      <x:c r="N31" s="33"/>
      <x:c r="O31" s="33"/>
    </x:row>
    <x:row r="32" ht="23" customHeight="1">
      <x:c r="A32" s="2"/>
      <x:c r="B32" s="2"/>
      <x:c r="C32" s="2"/>
      <x:c r="D32" s="2"/>
      <x:c r="E32" s="33"/>
      <x:c r="F32" s="33"/>
      <x:c r="G32" s="33"/>
      <x:c r="H32" s="33"/>
      <x:c r="I32" s="33"/>
      <x:c r="J32" s="33"/>
      <x:c r="K32" s="33"/>
      <x:c r="L32" s="33"/>
      <x:c r="M32" s="33"/>
      <x:c r="N32" s="33"/>
      <x:c r="O32" s="33"/>
    </x:row>
    <x:row r="33" ht="23" customHeight="1">
      <x:c r="A33" s="2"/>
      <x:c r="B33" s="2"/>
      <x:c r="C33" s="2"/>
      <x:c r="D33" s="2" t="str">
        <x:v>Renouvellement annuel à partir de 2032</x:v>
      </x:c>
      <x:c r="E33" s="32" t="n">
        <x:f>E31*'Hypothèses'!E41</x:f>
        <x:v>1494.594</x:v>
      </x:c>
      <x:c r="F33" s="33"/>
      <x:c r="G33" s="33"/>
      <x:c r="H33" s="33"/>
      <x:c r="I33" s="33"/>
      <x:c r="J33" s="33"/>
      <x:c r="K33" s="33"/>
      <x:c r="L33" s="33"/>
      <x:c r="M33" s="33"/>
      <x:c r="N33" s="33"/>
      <x:c r="O33" s="33"/>
    </x:row>
    <x:row r="34" ht="23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</x:row>
    <x:row r="35" ht="23" customHeight="1">
      <x:c r="A35" s="2"/>
      <x:c r="B35" s="2"/>
      <x:c r="C35" s="2"/>
      <x:c r="D35" s="2" t="str">
        <x:v>Hypothèses de prolongement</x:v>
      </x:c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</x:row>
    <x:row r="36" ht="23" customHeight="1">
      <x:c r="A36" s="2"/>
      <x:c r="B36" s="2"/>
      <x:c r="C36" s="2"/>
      <x:c r="D36" s="2" t="str">
        <x:v>Référence : déficit constant, hors ajustements stock-flux. Ce n’est pas la projection complète du MEF.</x:v>
      </x:c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</x:row>
    <x:row r="37" ht="23" customHeight="1">
      <x:c r="A37" s="2"/>
      <x:c r="B37" s="2"/>
      <x:c r="C37" s="2"/>
      <x:c r="D37" s="2" t="str">
        <x:v>Après 2031 : services maintenus, cohortes civiques superposées, renouvellement 3 %/an du capital physique.</x:v>
      </x:c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</x:row>
    <x:row r="38" ht="23" customHeight="1">
      <x:c r="A38" s="2"/>
      <x:c r="B38" s="2"/>
      <x:c r="C38" s="2"/>
      <x:c r="D38" s="2" t="str">
        <x:v>Aucune vente d’actifs, aucun dividende et aucun supplément de croissance dû au programme ne bouclent la dette.</x:v>
      </x:c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</x:row>
    <x:row r="39" ht="23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>
      <x:pane xSplit="4" ySplit="4" topLeftCell="E5" activePane="bottomRigh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8.33000183105469" hidden="0" customWidth="1"/>
    <x:col min="5" max="5" width="13.109999656677246" hidden="0" customWidth="1"/>
    <x:col min="6" max="6" width="13.109999656677246" hidden="0" customWidth="1"/>
    <x:col min="7" max="7" width="13.109999656677246" hidden="0" customWidth="1"/>
    <x:col min="8" max="8" width="13.109999656677246" hidden="0" customWidth="1"/>
    <x:col min="9" max="9" width="13.109999656677246" hidden="0" customWidth="1"/>
    <x:col min="10" max="10" width="15.5600004196167" hidden="0" customWidth="1"/>
    <x:col min="11" max="11" width="63.33000183105469" hidden="0" customWidth="1"/>
    <x:col min="12" max="12" width="18.889999389648438" hidden="0" customWidth="1"/>
    <x:col min="13" max="13" width="13.109999656677246" hidden="0" customWidth="1"/>
    <x:col min="14" max="14" width="13.109999656677246" hidden="0" customWidth="1"/>
    <x:col min="15" max="15" width="13.109999656677246" hidden="0" customWidth="1"/>
    <x:col min="16" max="16" width="13.109999656677246" hidden="0" customWidth="1"/>
    <x:col min="17" max="17" width="13.109999656677246" hidden="0" customWidth="1"/>
    <x:col min="18" max="18" width="13.109999656677246" hidden="0" customWidth="1"/>
    <x:col min="19" max="19" width="13.10999965667724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</x:row>
    <x:row r="2" ht="23" customHeight="1">
      <x:c r="A2" s="2"/>
      <x:c r="B2" s="2"/>
      <x:c r="C2" s="3" t="str">
        <x:v>Volumes et coûts unitaires proposés</x:v>
      </x:c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</x:row>
    <x:row r="3" ht="23" customHeight="1">
      <x:c r="A3" s="2"/>
      <x:c r="B3" s="2"/>
      <x:c r="C3" s="2" t="str">
        <x:v>Scénario</x:v>
      </x:c>
      <x:c r="D3" s="4" t="str">
        <x:f>'Hypothèses'!D3</x:f>
        <x:v>Central ciblé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</x:row>
    <x:row r="4" ht="38" customHeight="1">
      <x:c r="A4" s="2"/>
      <x:c r="B4" s="2"/>
      <x:c r="C4" s="8" t="str">
        <x:v>Code</x:v>
      </x:c>
      <x:c r="D4" s="8" t="str">
        <x:v>Poste</x:v>
      </x:c>
      <x:c r="E4" s="8" t="str">
        <x:v>Quantité de base</x:v>
      </x:c>
      <x:c r="F4" s="8" t="str">
        <x:v>Coût unitaire / taux</x:v>
      </x:c>
      <x:c r="G4" s="8" t="str">
        <x:v>Part publique</x:v>
      </x:c>
      <x:c r="H4" s="8" t="str">
        <x:v>Indexer 1/0</x:v>
      </x:c>
      <x:c r="I4" s="8" t="str">
        <x:v>Profil</x:v>
      </x:c>
      <x:c r="J4" s="8" t="str">
        <x:v>Nature</x:v>
      </x:c>
      <x:c r="K4" s="8" t="str">
        <x:v>Justification / limites</x:v>
      </x:c>
      <x:c r="L4" s="8" t="str">
        <x:v>Données ID</x:v>
      </x:c>
      <x:c r="M4" s="8" t="str">
        <x:v>Jeunesse 1/0</x:v>
      </x:c>
      <x:c r="N4" s="8" t="str"/>
      <x:c r="O4" s="8" t="n">
        <x:v>2027</x:v>
      </x:c>
      <x:c r="P4" s="8" t="n">
        <x:v>2028</x:v>
      </x:c>
      <x:c r="Q4" s="8" t="n">
        <x:v>2029</x:v>
      </x:c>
      <x:c r="R4" s="8" t="n">
        <x:v>2030</x:v>
      </x:c>
      <x:c r="S4" s="8" t="n">
        <x:v>2031</x:v>
      </x:c>
    </x:row>
    <x:row r="5" ht="30" hidden="0" customHeight="1">
      <x:c r="A5" s="2"/>
      <x:c r="B5" s="2"/>
      <x:c r="C5" s="44" t="str">
        <x:v>C01</x:v>
      </x:c>
      <x:c r="D5" s="44" t="str">
        <x:v>Création culturelle et langues</x:v>
      </x:c>
      <x:c r="E5" s="45" t="n">
        <x:v>150</x:v>
      </x:c>
      <x:c r="F5" s="45" t="n">
        <x:v>2000000</x:v>
      </x:c>
      <x:c r="G5" s="46" t="n">
        <x:v>1</x:v>
      </x:c>
      <x:c r="H5" s="47" t="n">
        <x:v>1</x:v>
      </x:c>
      <x:c r="I5" s="44" t="str">
        <x:v>progressif</x:v>
      </x:c>
      <x:c r="J5" s="44" t="str">
        <x:v>Fonctionnement</x:v>
      </x:c>
      <x:c r="K5" s="44" t="str">
        <x:v>150 programmes/an ; contenus, langues et Conseil inclus. Les séquences scolaires de 2 minutes utilisent le temps existant.</x:v>
      </x:c>
      <x:c r="L5" s="44" t="str">
        <x:v>EDU01</x:v>
      </x:c>
      <x:c r="M5" s="47" t="n">
        <x:v>0</x:v>
      </x:c>
      <x:c r="N5" s="47"/>
      <x:c r="O5" s="46" t="n">
        <x:v>0.2</x:v>
      </x:c>
      <x:c r="P5" s="46" t="n">
        <x:v>0.4</x:v>
      </x:c>
      <x:c r="Q5" s="46" t="n">
        <x:v>0.6</x:v>
      </x:c>
      <x:c r="R5" s="46" t="n">
        <x:v>0.8</x:v>
      </x:c>
      <x:c r="S5" s="46" t="n">
        <x:v>1</x:v>
      </x:c>
    </x:row>
    <x:row r="6" ht="25" hidden="0" customHeight="1">
      <x:c r="A6" s="2"/>
      <x:c r="B6" s="2"/>
      <x:c r="C6" s="44" t="str">
        <x:v>C02</x:v>
      </x:c>
      <x:c r="D6" s="44" t="str">
        <x:v>Équipements et lancement culture/langues</x:v>
      </x:c>
      <x:c r="E6" s="45" t="n">
        <x:v>10</x:v>
      </x:c>
      <x:c r="F6" s="45" t="n">
        <x:v>25000000</x:v>
      </x:c>
      <x:c r="G6" s="46" t="n">
        <x:v>1</x:v>
      </x:c>
      <x:c r="H6" s="47" t="n">
        <x:v>1</x:v>
      </x:c>
      <x:c r="I6" s="44" t="str">
        <x:v>investissement</x:v>
      </x:c>
      <x:c r="J6" s="44" t="str">
        <x:v>Investissement</x:v>
      </x:c>
      <x:c r="K6" s="44" t="str">
        <x:v>10 ensembles de production et outils ; envelope de planification, devis nécessaires.</x:v>
      </x:c>
      <x:c r="L6" s="44" t="str"/>
      <x:c r="M6" s="47" t="n">
        <x:v>0</x:v>
      </x:c>
      <x:c r="N6" s="47"/>
      <x:c r="O6" s="46" t="n">
        <x:v>0.1</x:v>
      </x:c>
      <x:c r="P6" s="46" t="n">
        <x:v>0.2</x:v>
      </x:c>
      <x:c r="Q6" s="46" t="n">
        <x:v>0.3</x:v>
      </x:c>
      <x:c r="R6" s="46" t="n">
        <x:v>0.25</x:v>
      </x:c>
      <x:c r="S6" s="46" t="n">
        <x:v>0.15</x:v>
      </x:c>
    </x:row>
    <x:row r="7" ht="30" hidden="0" customHeight="1">
      <x:c r="A7" s="2"/>
      <x:c r="B7" s="2"/>
      <x:c r="C7" s="44" t="str">
        <x:v>C03</x:v>
      </x:c>
      <x:c r="D7" s="44" t="str">
        <x:v>Équipes de soutien scolaire et social</x:v>
      </x:c>
      <x:c r="E7" s="45" t="n">
        <x:v>2500</x:v>
      </x:c>
      <x:c r="F7" s="45" t="n">
        <x:v>240000</x:v>
      </x:c>
      <x:c r="G7" s="46" t="n">
        <x:v>1</x:v>
      </x:c>
      <x:c r="H7" s="47" t="n">
        <x:v>1</x:v>
      </x:c>
      <x:c r="I7" s="44" t="str">
        <x:v>progressif</x:v>
      </x:c>
      <x:c r="J7" s="44" t="str">
        <x:v>Fonctionnement</x:v>
      </x:c>
      <x:c r="K7" s="44" t="str">
        <x:v>2500 équipes/secteurs mutualisés entre écoles ; personnel chargé et fonctionnement. Couverture territoriale à vérifier.</x:v>
      </x:c>
      <x:c r="L7" s="44" t="str">
        <x:v>EDU02</x:v>
      </x:c>
      <x:c r="M7" s="47" t="n">
        <x:v>0</x:v>
      </x:c>
      <x:c r="N7" s="47"/>
      <x:c r="O7" s="46" t="n">
        <x:v>0.2</x:v>
      </x:c>
      <x:c r="P7" s="46" t="n">
        <x:v>0.4</x:v>
      </x:c>
      <x:c r="Q7" s="46" t="n">
        <x:v>0.6</x:v>
      </x:c>
      <x:c r="R7" s="46" t="n">
        <x:v>0.8</x:v>
      </x:c>
      <x:c r="S7" s="46" t="n">
        <x:v>1</x:v>
      </x:c>
    </x:row>
    <x:row r="8" ht="30" hidden="0" customHeight="1">
      <x:c r="A8" s="2"/>
      <x:c r="B8" s="2"/>
      <x:c r="C8" s="44" t="str">
        <x:v>C04</x:v>
      </x:c>
      <x:c r="D8" s="44" t="str">
        <x:v>Installation du soutien scolaire</x:v>
      </x:c>
      <x:c r="E8" s="45" t="n">
        <x:v>2500</x:v>
      </x:c>
      <x:c r="F8" s="45" t="n">
        <x:v>200000</x:v>
      </x:c>
      <x:c r="G8" s="46" t="n">
        <x:v>1</x:v>
      </x:c>
      <x:c r="H8" s="47" t="n">
        <x:v>1</x:v>
      </x:c>
      <x:c r="I8" s="44" t="str">
        <x:v>investissement</x:v>
      </x:c>
      <x:c r="J8" s="44" t="str">
        <x:v>Investissement</x:v>
      </x:c>
      <x:c r="K8" s="44" t="str">
        <x:v>Locaux adaptés, dossiers et détection du décrochage ; hors bâtiments scolaires réhabilités ailleurs.</x:v>
      </x:c>
      <x:c r="L8" s="44" t="str"/>
      <x:c r="M8" s="47" t="n">
        <x:v>0</x:v>
      </x:c>
      <x:c r="N8" s="47"/>
      <x:c r="O8" s="46" t="n">
        <x:v>0.1</x:v>
      </x:c>
      <x:c r="P8" s="46" t="n">
        <x:v>0.2</x:v>
      </x:c>
      <x:c r="Q8" s="46" t="n">
        <x:v>0.3</x:v>
      </x:c>
      <x:c r="R8" s="46" t="n">
        <x:v>0.25</x:v>
      </x:c>
      <x:c r="S8" s="46" t="n">
        <x:v>0.15</x:v>
      </x:c>
    </x:row>
    <x:row r="9" ht="30" hidden="0" customHeight="1">
      <x:c r="A9" s="2"/>
      <x:c r="B9" s="2"/>
      <x:c r="C9" s="44" t="str">
        <x:v>C05</x:v>
      </x:c>
      <x:c r="D9" s="44" t="str">
        <x:v>Protection numérique et prévention addictions</x:v>
      </x:c>
      <x:c r="E9" s="45" t="n">
        <x:v>1</x:v>
      </x:c>
      <x:c r="F9" s="45" t="n">
        <x:v>80000000</x:v>
      </x:c>
      <x:c r="G9" s="46" t="n">
        <x:v>1</x:v>
      </x:c>
      <x:c r="H9" s="47" t="n">
        <x:v>1</x:v>
      </x:c>
      <x:c r="I9" s="44" t="str">
        <x:v>progressif</x:v>
      </x:c>
      <x:c r="J9" s="44" t="str">
        <x:v>Fonctionnement</x:v>
      </x:c>
      <x:c r="K9" s="44" t="str">
        <x:v>Contrôle, prévention, éducation parentale ; obligations imposées aux plateformes non valorisées comme coût public.</x:v>
      </x:c>
      <x:c r="L9" s="44" t="str"/>
      <x:c r="M9" s="47" t="n">
        <x:v>0</x:v>
      </x:c>
      <x:c r="N9" s="47"/>
      <x:c r="O9" s="46" t="n">
        <x:v>0.2</x:v>
      </x:c>
      <x:c r="P9" s="46" t="n">
        <x:v>0.4</x:v>
      </x:c>
      <x:c r="Q9" s="46" t="n">
        <x:v>0.6</x:v>
      </x:c>
      <x:c r="R9" s="46" t="n">
        <x:v>0.8</x:v>
      </x:c>
      <x:c r="S9" s="46" t="n">
        <x:v>1</x:v>
      </x:c>
    </x:row>
    <x:row r="10" ht="25" hidden="0" customHeight="1">
      <x:c r="A10" s="2"/>
      <x:c r="B10" s="2"/>
      <x:c r="C10" s="44" t="str">
        <x:v>C06</x:v>
      </x:c>
      <x:c r="D10" s="44" t="str">
        <x:v>Outils de prévention et contrôle</x:v>
      </x:c>
      <x:c r="E10" s="45" t="n">
        <x:v>1</x:v>
      </x:c>
      <x:c r="F10" s="45" t="n">
        <x:v>120000000</x:v>
      </x:c>
      <x:c r="G10" s="46" t="n">
        <x:v>1</x:v>
      </x:c>
      <x:c r="H10" s="47" t="n">
        <x:v>1</x:v>
      </x:c>
      <x:c r="I10" s="44" t="str">
        <x:v>investissement</x:v>
      </x:c>
      <x:c r="J10" s="44" t="str">
        <x:v>Investissement</x:v>
      </x:c>
      <x:c r="K10" s="44" t="str"/>
      <x:c r="L10" s="44" t="str"/>
      <x:c r="M10" s="47" t="n">
        <x:v>0</x:v>
      </x:c>
      <x:c r="N10" s="47"/>
      <x:c r="O10" s="46" t="n">
        <x:v>0.1</x:v>
      </x:c>
      <x:c r="P10" s="46" t="n">
        <x:v>0.2</x:v>
      </x:c>
      <x:c r="Q10" s="46" t="n">
        <x:v>0.3</x:v>
      </x:c>
      <x:c r="R10" s="46" t="n">
        <x:v>0.25</x:v>
      </x:c>
      <x:c r="S10" s="46" t="n">
        <x:v>0.15</x:v>
      </x:c>
    </x:row>
    <x:row r="11" ht="30" hidden="0" customHeight="1">
      <x:c r="A11" s="2"/>
      <x:c r="B11" s="2"/>
      <x:c r="C11" s="44" t="str">
        <x:v>C07</x:v>
      </x:c>
      <x:c r="D11" s="44" t="str">
        <x:v>Aide au mariage</x:v>
      </x:c>
      <x:c r="E11" s="45" t="n">
        <x:v>120000</x:v>
      </x:c>
      <x:c r="F11" s="45" t="n">
        <x:v>5000</x:v>
      </x:c>
      <x:c r="G11" s="46" t="n">
        <x:v>1</x:v>
      </x:c>
      <x:c r="H11" s="47" t="n">
        <x:v>0</x:v>
      </x:c>
      <x:c r="I11" s="44" t="str">
        <x:v>progressif</x:v>
      </x:c>
      <x:c r="J11" s="44" t="str">
        <x:v>Fonctionnement</x:v>
      </x:c>
      <x:c r="K11" s="44" t="str">
        <x:v>120000 actes/an à terme, soit 50,2 % du flux national 2024 ; ciblage de revenus proposé, une aide par couple et plafond nominal de 5000 DH.</x:v>
      </x:c>
      <x:c r="L11" s="44" t="str">
        <x:v>FAM01</x:v>
      </x:c>
      <x:c r="M11" s="47" t="n">
        <x:v>0</x:v>
      </x:c>
      <x:c r="N11" s="47"/>
      <x:c r="O11" s="46" t="n">
        <x:v>0.2</x:v>
      </x:c>
      <x:c r="P11" s="46" t="n">
        <x:v>0.4</x:v>
      </x:c>
      <x:c r="Q11" s="46" t="n">
        <x:v>0.6</x:v>
      </x:c>
      <x:c r="R11" s="46" t="n">
        <x:v>0.8</x:v>
      </x:c>
      <x:c r="S11" s="46" t="n">
        <x:v>1</x:v>
      </x:c>
    </x:row>
    <x:row r="12" ht="30" hidden="0" customHeight="1">
      <x:c r="A12" s="2"/>
      <x:c r="B12" s="2"/>
      <x:c r="C12" s="44" t="str">
        <x:v>C08</x:v>
      </x:c>
      <x:c r="D12" s="44" t="str">
        <x:v>Aide au démarrage familial</x:v>
      </x:c>
      <x:c r="E12" s="45" t="n">
        <x:v>60000</x:v>
      </x:c>
      <x:c r="F12" s="45" t="n">
        <x:v>5000</x:v>
      </x:c>
      <x:c r="G12" s="46" t="n">
        <x:v>1</x:v>
      </x:c>
      <x:c r="H12" s="47" t="n">
        <x:v>0</x:v>
      </x:c>
      <x:c r="I12" s="44" t="str">
        <x:v>progressif</x:v>
      </x:c>
      <x:c r="J12" s="44" t="str">
        <x:v>Fonctionnement</x:v>
      </x:c>
      <x:c r="K12" s="44" t="str">
        <x:v>Aide distincte de celle au mariage ; 60000 nouveaux ménages/an. Barème et ciblage proposés, absents du programme.</x:v>
      </x:c>
      <x:c r="L12" s="44" t="str"/>
      <x:c r="M12" s="47" t="n">
        <x:v>0</x:v>
      </x:c>
      <x:c r="N12" s="47"/>
      <x:c r="O12" s="46" t="n">
        <x:v>0.2</x:v>
      </x:c>
      <x:c r="P12" s="46" t="n">
        <x:v>0.4</x:v>
      </x:c>
      <x:c r="Q12" s="46" t="n">
        <x:v>0.6</x:v>
      </x:c>
      <x:c r="R12" s="46" t="n">
        <x:v>0.8</x:v>
      </x:c>
      <x:c r="S12" s="46" t="n">
        <x:v>1</x:v>
      </x:c>
    </x:row>
    <x:row r="13" ht="25" hidden="0" customHeight="1">
      <x:c r="A13" s="2"/>
      <x:c r="B13" s="2"/>
      <x:c r="C13" s="44" t="str">
        <x:v>C09</x:v>
      </x:c>
      <x:c r="D13" s="44" t="str">
        <x:v>Abondement de l’épargne familiale</x:v>
      </x:c>
      <x:c r="E13" s="45" t="n">
        <x:v>50000</x:v>
      </x:c>
      <x:c r="F13" s="45" t="n">
        <x:v>3000</x:v>
      </x:c>
      <x:c r="G13" s="46" t="n">
        <x:v>1</x:v>
      </x:c>
      <x:c r="H13" s="47" t="n">
        <x:v>0</x:v>
      </x:c>
      <x:c r="I13" s="44" t="str">
        <x:v>progressif</x:v>
      </x:c>
      <x:c r="J13" s="44" t="str">
        <x:v>Fonctionnement</x:v>
      </x:c>
      <x:c r="K13" s="44" t="str">
        <x:v>50000 bénéficiaires/an ; abondement annuel plafonné proposé de 3000 DH.</x:v>
      </x:c>
      <x:c r="L13" s="44" t="str"/>
      <x:c r="M13" s="47" t="n">
        <x:v>0</x:v>
      </x:c>
      <x:c r="N13" s="47"/>
      <x:c r="O13" s="46" t="n">
        <x:v>0.2</x:v>
      </x:c>
      <x:c r="P13" s="46" t="n">
        <x:v>0.4</x:v>
      </x:c>
      <x:c r="Q13" s="46" t="n">
        <x:v>0.6</x:v>
      </x:c>
      <x:c r="R13" s="46" t="n">
        <x:v>0.8</x:v>
      </x:c>
      <x:c r="S13" s="46" t="n">
        <x:v>1</x:v>
      </x:c>
    </x:row>
    <x:row r="14" ht="30" hidden="0" customHeight="1">
      <x:c r="A14" s="2"/>
      <x:c r="B14" s="2"/>
      <x:c r="C14" s="44" t="str">
        <x:v>C10</x:v>
      </x:c>
      <x:c r="D14" s="44" t="str">
        <x:v>Préparation et médiation familiale</x:v>
      </x:c>
      <x:c r="E14" s="45" t="n">
        <x:v>200000</x:v>
      </x:c>
      <x:c r="F14" s="45" t="n">
        <x:v>500</x:v>
      </x:c>
      <x:c r="G14" s="46" t="n">
        <x:v>1</x:v>
      </x:c>
      <x:c r="H14" s="47" t="n">
        <x:v>1</x:v>
      </x:c>
      <x:c r="I14" s="44" t="str">
        <x:v>progressif</x:v>
      </x:c>
      <x:c r="J14" s="44" t="str">
        <x:v>Fonctionnement</x:v>
      </x:c>
      <x:c r="K14" s="44" t="str">
        <x:v>Préparation, médiation et suivi facturés en moyenne par ménage accompagné ; réseau existant utilisé.</x:v>
      </x:c>
      <x:c r="L14" s="44" t="str"/>
      <x:c r="M14" s="47" t="n">
        <x:v>0</x:v>
      </x:c>
      <x:c r="N14" s="47"/>
      <x:c r="O14" s="46" t="n">
        <x:v>0.2</x:v>
      </x:c>
      <x:c r="P14" s="46" t="n">
        <x:v>0.4</x:v>
      </x:c>
      <x:c r="Q14" s="46" t="n">
        <x:v>0.6</x:v>
      </x:c>
      <x:c r="R14" s="46" t="n">
        <x:v>0.8</x:v>
      </x:c>
      <x:c r="S14" s="46" t="n">
        <x:v>1</x:v>
      </x:c>
    </x:row>
    <x:row r="15" ht="30" hidden="0" customHeight="1">
      <x:c r="A15" s="2"/>
      <x:c r="B15" s="2"/>
      <x:c r="C15" s="44" t="str">
        <x:v>C11</x:v>
      </x:c>
      <x:c r="D15" s="44" t="str">
        <x:v>Extension ciblée des aides RSU</x:v>
      </x:c>
      <x:c r="E15" s="45" t="n">
        <x:v>300000</x:v>
      </x:c>
      <x:c r="F15" s="45" t="n">
        <x:v>6000</x:v>
      </x:c>
      <x:c r="G15" s="46" t="n">
        <x:v>1</x:v>
      </x:c>
      <x:c r="H15" s="47" t="n">
        <x:v>0</x:v>
      </x:c>
      <x:c r="I15" s="44" t="str">
        <x:v>progressif</x:v>
      </x:c>
      <x:c r="J15" s="44" t="str">
        <x:v>Fonctionnement</x:v>
      </x:c>
      <x:c r="K15" s="44" t="str">
        <x:v>300000 ménages supplémentaires, 500 DH/mois ; les 3,9 millions déjà couverts restent dans la référence.</x:v>
      </x:c>
      <x:c r="L15" s="44" t="str">
        <x:v>ASD01 ASD02</x:v>
      </x:c>
      <x:c r="M15" s="47" t="n">
        <x:v>0</x:v>
      </x:c>
      <x:c r="N15" s="47"/>
      <x:c r="O15" s="46" t="n">
        <x:v>0.2</x:v>
      </x:c>
      <x:c r="P15" s="46" t="n">
        <x:v>0.4</x:v>
      </x:c>
      <x:c r="Q15" s="46" t="n">
        <x:v>0.6</x:v>
      </x:c>
      <x:c r="R15" s="46" t="n">
        <x:v>0.8</x:v>
      </x:c>
      <x:c r="S15" s="46" t="n">
        <x:v>1</x:v>
      </x:c>
    </x:row>
    <x:row r="16" ht="30" hidden="0" customHeight="1">
      <x:c r="A16" s="2"/>
      <x:c r="B16" s="2"/>
      <x:c r="C16" s="44" t="str">
        <x:v>C12</x:v>
      </x:c>
      <x:c r="D16" s="44" t="str">
        <x:v>Gestion de la carte et du contrat familial</x:v>
      </x:c>
      <x:c r="E16" s="45" t="n">
        <x:v>1</x:v>
      </x:c>
      <x:c r="F16" s="45" t="n">
        <x:v>100000000</x:v>
      </x:c>
      <x:c r="G16" s="46" t="n">
        <x:v>1</x:v>
      </x:c>
      <x:c r="H16" s="47" t="n">
        <x:v>1</x:v>
      </x:c>
      <x:c r="I16" s="44" t="str">
        <x:v>progressif</x:v>
      </x:c>
      <x:c r="J16" s="44" t="str">
        <x:v>Fonctionnement</x:v>
      </x:c>
      <x:c r="K16" s="44" t="str">
        <x:v>Gestion des droits et accompagnement, sans compter la redistribution existante comme économie.</x:v>
      </x:c>
      <x:c r="L16" s="44" t="str"/>
      <x:c r="M16" s="47" t="n">
        <x:v>0</x:v>
      </x:c>
      <x:c r="N16" s="47"/>
      <x:c r="O16" s="46" t="n">
        <x:v>0.2</x:v>
      </x:c>
      <x:c r="P16" s="46" t="n">
        <x:v>0.4</x:v>
      </x:c>
      <x:c r="Q16" s="46" t="n">
        <x:v>0.6</x:v>
      </x:c>
      <x:c r="R16" s="46" t="n">
        <x:v>0.8</x:v>
      </x:c>
      <x:c r="S16" s="46" t="n">
        <x:v>1</x:v>
      </x:c>
    </x:row>
    <x:row r="17" ht="25" hidden="0" customHeight="1">
      <x:c r="A17" s="2"/>
      <x:c r="B17" s="2"/>
      <x:c r="C17" s="44" t="str">
        <x:v>C13</x:v>
      </x:c>
      <x:c r="D17" s="44" t="str">
        <x:v>Système de droits familiaux</x:v>
      </x:c>
      <x:c r="E17" s="45" t="n">
        <x:v>1</x:v>
      </x:c>
      <x:c r="F17" s="45" t="n">
        <x:v>300000000</x:v>
      </x:c>
      <x:c r="G17" s="46" t="n">
        <x:v>1</x:v>
      </x:c>
      <x:c r="H17" s="47" t="n">
        <x:v>1</x:v>
      </x:c>
      <x:c r="I17" s="44" t="str">
        <x:v>investissement</x:v>
      </x:c>
      <x:c r="J17" s="44" t="str">
        <x:v>Investissement</x:v>
      </x:c>
      <x:c r="K17" s="44" t="str"/>
      <x:c r="L17" s="44" t="str"/>
      <x:c r="M17" s="47" t="n">
        <x:v>0</x:v>
      </x:c>
      <x:c r="N17" s="47"/>
      <x:c r="O17" s="46" t="n">
        <x:v>0.1</x:v>
      </x:c>
      <x:c r="P17" s="46" t="n">
        <x:v>0.2</x:v>
      </x:c>
      <x:c r="Q17" s="46" t="n">
        <x:v>0.3</x:v>
      </x:c>
      <x:c r="R17" s="46" t="n">
        <x:v>0.25</x:v>
      </x:c>
      <x:c r="S17" s="46" t="n">
        <x:v>0.15</x:v>
      </x:c>
    </x:row>
    <x:row r="18" ht="30" hidden="0" customHeight="1">
      <x:c r="A18" s="2"/>
      <x:c r="B18" s="2"/>
      <x:c r="C18" s="44" t="str">
        <x:v>C14</x:v>
      </x:c>
      <x:c r="D18" s="44" t="str">
        <x:v>Aide familiale à domicile</x:v>
      </x:c>
      <x:c r="E18" s="45" t="n">
        <x:v>50000</x:v>
      </x:c>
      <x:c r="F18" s="45" t="n">
        <x:v>12000</x:v>
      </x:c>
      <x:c r="G18" s="46" t="n">
        <x:v>1</x:v>
      </x:c>
      <x:c r="H18" s="47" t="n">
        <x:v>1</x:v>
      </x:c>
      <x:c r="I18" s="44" t="str">
        <x:v>progressif</x:v>
      </x:c>
      <x:c r="J18" s="44" t="str">
        <x:v>Fonctionnement</x:v>
      </x:c>
      <x:c r="K18" s="44" t="str">
        <x:v>50000 familles, 1000 DH/mois de service cofinancé ; première cible de dépendance lourde proposée, pas de tous les seniors.</x:v>
      </x:c>
      <x:c r="L18" s="44" t="str">
        <x:v>HAN01</x:v>
      </x:c>
      <x:c r="M18" s="47" t="n">
        <x:v>0</x:v>
      </x:c>
      <x:c r="N18" s="47"/>
      <x:c r="O18" s="46" t="n">
        <x:v>0.2</x:v>
      </x:c>
      <x:c r="P18" s="46" t="n">
        <x:v>0.4</x:v>
      </x:c>
      <x:c r="Q18" s="46" t="n">
        <x:v>0.6</x:v>
      </x:c>
      <x:c r="R18" s="46" t="n">
        <x:v>0.8</x:v>
      </x:c>
      <x:c r="S18" s="46" t="n">
        <x:v>1</x:v>
      </x:c>
    </x:row>
    <x:row r="19" ht="30" hidden="0" customHeight="1">
      <x:c r="A19" s="2"/>
      <x:c r="B19" s="2"/>
      <x:c r="C19" s="44" t="str">
        <x:v>C15</x:v>
      </x:c>
      <x:c r="D19" s="44" t="str">
        <x:v>Clubs de jour et aidants</x:v>
      </x:c>
      <x:c r="E19" s="45" t="n">
        <x:v>200</x:v>
      </x:c>
      <x:c r="F19" s="45" t="n">
        <x:v>1000000</x:v>
      </x:c>
      <x:c r="G19" s="46" t="n">
        <x:v>1</x:v>
      </x:c>
      <x:c r="H19" s="47" t="n">
        <x:v>1</x:v>
      </x:c>
      <x:c r="I19" s="44" t="str">
        <x:v>progressif</x:v>
      </x:c>
      <x:c r="J19" s="44" t="str">
        <x:v>Fonctionnement</x:v>
      </x:c>
      <x:c r="K19" s="44" t="str">
        <x:v>200 clubs et tarifs aidants inclus dans le fonctionnement ; éviter le recouvrement avec aide à domicile.</x:v>
      </x:c>
      <x:c r="L19" s="44" t="str"/>
      <x:c r="M19" s="47" t="n">
        <x:v>0</x:v>
      </x:c>
      <x:c r="N19" s="47"/>
      <x:c r="O19" s="46" t="n">
        <x:v>0.2</x:v>
      </x:c>
      <x:c r="P19" s="46" t="n">
        <x:v>0.4</x:v>
      </x:c>
      <x:c r="Q19" s="46" t="n">
        <x:v>0.6</x:v>
      </x:c>
      <x:c r="R19" s="46" t="n">
        <x:v>0.8</x:v>
      </x:c>
      <x:c r="S19" s="46" t="n">
        <x:v>1</x:v>
      </x:c>
    </x:row>
    <x:row r="20" ht="25" hidden="0" customHeight="1">
      <x:c r="A20" s="2"/>
      <x:c r="B20" s="2"/>
      <x:c r="C20" s="44" t="str">
        <x:v>C16</x:v>
      </x:c>
      <x:c r="D20" s="44" t="str">
        <x:v>Création de clubs de jour</x:v>
      </x:c>
      <x:c r="E20" s="45" t="n">
        <x:v>200</x:v>
      </x:c>
      <x:c r="F20" s="45" t="n">
        <x:v>5000000</x:v>
      </x:c>
      <x:c r="G20" s="46" t="n">
        <x:v>1</x:v>
      </x:c>
      <x:c r="H20" s="47" t="n">
        <x:v>1</x:v>
      </x:c>
      <x:c r="I20" s="44" t="str">
        <x:v>investissement</x:v>
      </x:c>
      <x:c r="J20" s="44" t="str">
        <x:v>Investissement</x:v>
      </x:c>
      <x:c r="K20" s="44" t="str"/>
      <x:c r="L20" s="44" t="str"/>
      <x:c r="M20" s="47" t="n">
        <x:v>0</x:v>
      </x:c>
      <x:c r="N20" s="47"/>
      <x:c r="O20" s="46" t="n">
        <x:v>0.1</x:v>
      </x:c>
      <x:c r="P20" s="46" t="n">
        <x:v>0.2</x:v>
      </x:c>
      <x:c r="Q20" s="46" t="n">
        <x:v>0.3</x:v>
      </x:c>
      <x:c r="R20" s="46" t="n">
        <x:v>0.25</x:v>
      </x:c>
      <x:c r="S20" s="46" t="n">
        <x:v>0.15</x:v>
      </x:c>
    </x:row>
    <x:row r="21" ht="25" hidden="0" customHeight="1">
      <x:c r="A21" s="2"/>
      <x:c r="B21" s="2"/>
      <x:c r="C21" s="44" t="str">
        <x:v>C17</x:v>
      </x:c>
      <x:c r="D21" s="44" t="str">
        <x:v>Unités de gériatrie</x:v>
      </x:c>
      <x:c r="E21" s="45" t="n">
        <x:v>50</x:v>
      </x:c>
      <x:c r="F21" s="45" t="n">
        <x:v>4000000</x:v>
      </x:c>
      <x:c r="G21" s="46" t="n">
        <x:v>1</x:v>
      </x:c>
      <x:c r="H21" s="47" t="n">
        <x:v>1</x:v>
      </x:c>
      <x:c r="I21" s="44" t="str">
        <x:v>progressif</x:v>
      </x:c>
      <x:c r="J21" s="44" t="str">
        <x:v>Fonctionnement</x:v>
      </x:c>
      <x:c r="K21" s="44" t="str">
        <x:v>50 unités avec personnel/consommables ; provision publique intégrale.</x:v>
      </x:c>
      <x:c r="L21" s="44" t="str"/>
      <x:c r="M21" s="47" t="n">
        <x:v>0</x:v>
      </x:c>
      <x:c r="N21" s="47"/>
      <x:c r="O21" s="46" t="n">
        <x:v>0.2</x:v>
      </x:c>
      <x:c r="P21" s="46" t="n">
        <x:v>0.4</x:v>
      </x:c>
      <x:c r="Q21" s="46" t="n">
        <x:v>0.6</x:v>
      </x:c>
      <x:c r="R21" s="46" t="n">
        <x:v>0.8</x:v>
      </x:c>
      <x:c r="S21" s="46" t="n">
        <x:v>1</x:v>
      </x:c>
    </x:row>
    <x:row r="22" ht="25" hidden="0" customHeight="1">
      <x:c r="A22" s="2"/>
      <x:c r="B22" s="2"/>
      <x:c r="C22" s="44" t="str">
        <x:v>C18</x:v>
      </x:c>
      <x:c r="D22" s="44" t="str">
        <x:v>Équipement gériatrique</x:v>
      </x:c>
      <x:c r="E22" s="45" t="n">
        <x:v>50</x:v>
      </x:c>
      <x:c r="F22" s="45" t="n">
        <x:v>10000000</x:v>
      </x:c>
      <x:c r="G22" s="46" t="n">
        <x:v>1</x:v>
      </x:c>
      <x:c r="H22" s="47" t="n">
        <x:v>1</x:v>
      </x:c>
      <x:c r="I22" s="44" t="str">
        <x:v>investissement</x:v>
      </x:c>
      <x:c r="J22" s="44" t="str">
        <x:v>Investissement</x:v>
      </x:c>
      <x:c r="K22" s="44" t="str"/>
      <x:c r="L22" s="44" t="str"/>
      <x:c r="M22" s="47" t="n">
        <x:v>0</x:v>
      </x:c>
      <x:c r="N22" s="47"/>
      <x:c r="O22" s="46" t="n">
        <x:v>0.1</x:v>
      </x:c>
      <x:c r="P22" s="46" t="n">
        <x:v>0.2</x:v>
      </x:c>
      <x:c r="Q22" s="46" t="n">
        <x:v>0.3</x:v>
      </x:c>
      <x:c r="R22" s="46" t="n">
        <x:v>0.25</x:v>
      </x:c>
      <x:c r="S22" s="46" t="n">
        <x:v>0.15</x:v>
      </x:c>
    </x:row>
    <x:row r="23" ht="30" hidden="0" customHeight="1">
      <x:c r="A23" s="2"/>
      <x:c r="B23" s="2"/>
      <x:c r="C23" s="44" t="str">
        <x:v>C19</x:v>
      </x:c>
      <x:c r="D23" s="44" t="str">
        <x:v>Places supplémentaires en crèches sociales</x:v>
      </x:c>
      <x:c r="E23" s="45" t="n">
        <x:v>50000</x:v>
      </x:c>
      <x:c r="F23" s="45" t="n">
        <x:v>12000</x:v>
      </x:c>
      <x:c r="G23" s="46" t="n">
        <x:v>1</x:v>
      </x:c>
      <x:c r="H23" s="47" t="n">
        <x:v>1</x:v>
      </x:c>
      <x:c r="I23" s="44" t="str">
        <x:v>progressif</x:v>
      </x:c>
      <x:c r="J23" s="44" t="str">
        <x:v>Fonctionnement</x:v>
      </x:c>
      <x:c r="K23" s="44" t="str">
        <x:v>50000 places à terme ; 1000 DH/place/mois de contribution publique. Extension progressive proposée ; le préscolaire 4–6 ans est chiffré séparément.</x:v>
      </x:c>
      <x:c r="L23" s="44" t="str"/>
      <x:c r="M23" s="47" t="n">
        <x:v>0</x:v>
      </x:c>
      <x:c r="N23" s="47"/>
      <x:c r="O23" s="46" t="n">
        <x:v>0.2</x:v>
      </x:c>
      <x:c r="P23" s="46" t="n">
        <x:v>0.4</x:v>
      </x:c>
      <x:c r="Q23" s="46" t="n">
        <x:v>0.6</x:v>
      </x:c>
      <x:c r="R23" s="46" t="n">
        <x:v>0.8</x:v>
      </x:c>
      <x:c r="S23" s="46" t="n">
        <x:v>1</x:v>
      </x:c>
    </x:row>
    <x:row r="24" ht="25" hidden="0" customHeight="1">
      <x:c r="A24" s="2"/>
      <x:c r="B24" s="2"/>
      <x:c r="C24" s="44" t="str">
        <x:v>C20</x:v>
      </x:c>
      <x:c r="D24" s="44" t="str">
        <x:v>Création de places de crèche</x:v>
      </x:c>
      <x:c r="E24" s="45" t="n">
        <x:v>50000</x:v>
      </x:c>
      <x:c r="F24" s="45" t="n">
        <x:v>20000</x:v>
      </x:c>
      <x:c r="G24" s="46" t="n">
        <x:v>1</x:v>
      </x:c>
      <x:c r="H24" s="47" t="n">
        <x:v>1</x:v>
      </x:c>
      <x:c r="I24" s="44" t="str">
        <x:v>investissement</x:v>
      </x:c>
      <x:c r="J24" s="44" t="str">
        <x:v>Investissement</x:v>
      </x:c>
      <x:c r="K24" s="44" t="str"/>
      <x:c r="L24" s="44" t="str"/>
      <x:c r="M24" s="47" t="n">
        <x:v>0</x:v>
      </x:c>
      <x:c r="N24" s="47"/>
      <x:c r="O24" s="46" t="n">
        <x:v>0.1</x:v>
      </x:c>
      <x:c r="P24" s="46" t="n">
        <x:v>0.2</x:v>
      </x:c>
      <x:c r="Q24" s="46" t="n">
        <x:v>0.3</x:v>
      </x:c>
      <x:c r="R24" s="46" t="n">
        <x:v>0.25</x:v>
      </x:c>
      <x:c r="S24" s="46" t="n">
        <x:v>0.15</x:v>
      </x:c>
    </x:row>
    <x:row r="25" ht="30" hidden="0" customHeight="1">
      <x:c r="A25" s="2"/>
      <x:c r="B25" s="2"/>
      <x:c r="C25" s="44" t="str">
        <x:v>C21</x:v>
      </x:c>
      <x:c r="D25" s="44" t="str">
        <x:v>Déduction d’IR pour frais scolaires</x:v>
      </x:c>
      <x:c r="E25" s="45" t="n">
        <x:v>500000</x:v>
      </x:c>
      <x:c r="F25" s="45" t="n">
        <x:v>2000</x:v>
      </x:c>
      <x:c r="G25" s="46" t="n">
        <x:v>1</x:v>
      </x:c>
      <x:c r="H25" s="47" t="n">
        <x:v>0</x:v>
      </x:c>
      <x:c r="I25" s="44" t="str">
        <x:v>progressif</x:v>
      </x:c>
      <x:c r="J25" s="44" t="str">
        <x:v>Dépense fiscale</x:v>
      </x:c>
      <x:c r="K25" s="44" t="str">
        <x:v>500000 foyers imposables × 10000 DH déductibles × taux marginal moyen supposé de 20 %. Ce n’est pas une réduction uniforme de 10000 DH.</x:v>
      </x:c>
      <x:c r="L25" s="44" t="str">
        <x:v>FIS06 FIS14</x:v>
      </x:c>
      <x:c r="M25" s="47" t="n">
        <x:v>0</x:v>
      </x:c>
      <x:c r="N25" s="47"/>
      <x:c r="O25" s="46" t="n">
        <x:v>0.2</x:v>
      </x:c>
      <x:c r="P25" s="46" t="n">
        <x:v>0.4</x:v>
      </x:c>
      <x:c r="Q25" s="46" t="n">
        <x:v>0.6</x:v>
      </x:c>
      <x:c r="R25" s="46" t="n">
        <x:v>0.8</x:v>
      </x:c>
      <x:c r="S25" s="46" t="n">
        <x:v>1</x:v>
      </x:c>
    </x:row>
    <x:row r="26" ht="30" hidden="0" customHeight="1">
      <x:c r="A26" s="2"/>
      <x:c r="B26" s="2"/>
      <x:c r="C26" s="44" t="str">
        <x:v>C22</x:v>
      </x:c>
      <x:c r="D26" s="44" t="str">
        <x:v>Congé parental supplémentaire</x:v>
      </x:c>
      <x:c r="E26" s="45" t="n">
        <x:v>150000</x:v>
      </x:c>
      <x:c r="F26" s="45" t="n">
        <x:v>5000</x:v>
      </x:c>
      <x:c r="G26" s="46" t="n">
        <x:v>1</x:v>
      </x:c>
      <x:c r="H26" s="47" t="n">
        <x:v>1</x:v>
      </x:c>
      <x:c r="I26" s="44" t="str">
        <x:v>progressif</x:v>
      </x:c>
      <x:c r="J26" s="44" t="str">
        <x:v>Fonctionnement</x:v>
      </x:c>
      <x:c r="K26" s="44" t="str">
        <x:v>150000 ouvertures/an × 1 mois supplémentaire × 5000 DH. Provision publique couvrant le coût social entier du cas étudié ; régime financeur à décider.</x:v>
      </x:c>
      <x:c r="L26" s="44" t="str"/>
      <x:c r="M26" s="47" t="n">
        <x:v>0</x:v>
      </x:c>
      <x:c r="N26" s="47"/>
      <x:c r="O26" s="46" t="n">
        <x:v>0.2</x:v>
      </x:c>
      <x:c r="P26" s="46" t="n">
        <x:v>0.4</x:v>
      </x:c>
      <x:c r="Q26" s="46" t="n">
        <x:v>0.6</x:v>
      </x:c>
      <x:c r="R26" s="46" t="n">
        <x:v>0.8</x:v>
      </x:c>
      <x:c r="S26" s="46" t="n">
        <x:v>1</x:v>
      </x:c>
    </x:row>
    <x:row r="27" ht="30" hidden="0" customHeight="1">
      <x:c r="A27" s="2"/>
      <x:c r="B27" s="2"/>
      <x:c r="C27" s="44" t="str">
        <x:v>C23</x:v>
      </x:c>
      <x:c r="D27" s="44" t="str">
        <x:v>Soins psychologiques remboursés</x:v>
      </x:c>
      <x:c r="E27" s="45" t="n">
        <x:v>500000</x:v>
      </x:c>
      <x:c r="F27" s="45" t="n">
        <x:v>1500</x:v>
      </x:c>
      <x:c r="G27" s="46" t="n">
        <x:v>1</x:v>
      </x:c>
      <x:c r="H27" s="47" t="n">
        <x:v>1</x:v>
      </x:c>
      <x:c r="I27" s="44" t="str">
        <x:v>progressif</x:v>
      </x:c>
      <x:c r="J27" s="44" t="str">
        <x:v>Fonctionnement</x:v>
      </x:c>
      <x:c r="K27" s="44" t="str">
        <x:v>500000 patients/an × 6 séances × 250 DH ; remboursement public supposé intégral. Capacité en professionnels à construire.</x:v>
      </x:c>
      <x:c r="L27" s="44" t="str">
        <x:v>MEN03</x:v>
      </x:c>
      <x:c r="M27" s="47" t="n">
        <x:v>0</x:v>
      </x:c>
      <x:c r="N27" s="47"/>
      <x:c r="O27" s="46" t="n">
        <x:v>0.2</x:v>
      </x:c>
      <x:c r="P27" s="46" t="n">
        <x:v>0.4</x:v>
      </x:c>
      <x:c r="Q27" s="46" t="n">
        <x:v>0.6</x:v>
      </x:c>
      <x:c r="R27" s="46" t="n">
        <x:v>0.8</x:v>
      </x:c>
      <x:c r="S27" s="46" t="n">
        <x:v>1</x:v>
      </x:c>
    </x:row>
    <x:row r="28" ht="30" hidden="0" customHeight="1">
      <x:c r="A28" s="2"/>
      <x:c r="B28" s="2"/>
      <x:c r="C28" s="44" t="str">
        <x:v>C24</x:v>
      </x:c>
      <x:c r="D28" s="44" t="str">
        <x:v>Prise en charge et réinsertion addictions</x:v>
      </x:c>
      <x:c r="E28" s="45" t="n">
        <x:v>50000</x:v>
      </x:c>
      <x:c r="F28" s="45" t="n">
        <x:v>4000</x:v>
      </x:c>
      <x:c r="G28" s="46" t="n">
        <x:v>1</x:v>
      </x:c>
      <x:c r="H28" s="47" t="n">
        <x:v>1</x:v>
      </x:c>
      <x:c r="I28" s="44" t="str">
        <x:v>progressif</x:v>
      </x:c>
      <x:c r="J28" s="44" t="str">
        <x:v>Fonctionnement</x:v>
      </x:c>
      <x:c r="K28" s="44" t="str">
        <x:v>50000 parcours/an, complément net des soins déjà financés ; coût unitaire à documenter avec l’AMO.</x:v>
      </x:c>
      <x:c r="L28" s="44" t="str"/>
      <x:c r="M28" s="47" t="n">
        <x:v>0</x:v>
      </x:c>
      <x:c r="N28" s="47"/>
      <x:c r="O28" s="46" t="n">
        <x:v>0.2</x:v>
      </x:c>
      <x:c r="P28" s="46" t="n">
        <x:v>0.4</x:v>
      </x:c>
      <x:c r="Q28" s="46" t="n">
        <x:v>0.6</x:v>
      </x:c>
      <x:c r="R28" s="46" t="n">
        <x:v>0.8</x:v>
      </x:c>
      <x:c r="S28" s="46" t="n">
        <x:v>1</x:v>
      </x:c>
    </x:row>
    <x:row r="29" ht="25" hidden="0" customHeight="1">
      <x:c r="A29" s="2"/>
      <x:c r="B29" s="2"/>
      <x:c r="C29" s="44" t="str">
        <x:v>C25</x:v>
      </x:c>
      <x:c r="D29" s="44" t="str">
        <x:v>Centres régionaux de santé mentale</x:v>
      </x:c>
      <x:c r="E29" s="45" t="n">
        <x:v>12</x:v>
      </x:c>
      <x:c r="F29" s="45" t="n">
        <x:v>12000000</x:v>
      </x:c>
      <x:c r="G29" s="46" t="n">
        <x:v>1</x:v>
      </x:c>
      <x:c r="H29" s="47" t="n">
        <x:v>1</x:v>
      </x:c>
      <x:c r="I29" s="44" t="str">
        <x:v>progressif</x:v>
      </x:c>
      <x:c r="J29" s="44" t="str">
        <x:v>Fonctionnement</x:v>
      </x:c>
      <x:c r="K29" s="44" t="str">
        <x:v>12 centres nouveaux, personnel, formation et plateforme à distance inclus.</x:v>
      </x:c>
      <x:c r="L29" s="44" t="str"/>
      <x:c r="M29" s="47" t="n">
        <x:v>0</x:v>
      </x:c>
      <x:c r="N29" s="47"/>
      <x:c r="O29" s="46" t="n">
        <x:v>0.2</x:v>
      </x:c>
      <x:c r="P29" s="46" t="n">
        <x:v>0.4</x:v>
      </x:c>
      <x:c r="Q29" s="46" t="n">
        <x:v>0.6</x:v>
      </x:c>
      <x:c r="R29" s="46" t="n">
        <x:v>0.8</x:v>
      </x:c>
      <x:c r="S29" s="46" t="n">
        <x:v>1</x:v>
      </x:c>
    </x:row>
    <x:row r="30" ht="25" hidden="0" customHeight="1">
      <x:c r="A30" s="2"/>
      <x:c r="B30" s="2"/>
      <x:c r="C30" s="44" t="str">
        <x:v>C26</x:v>
      </x:c>
      <x:c r="D30" s="44" t="str">
        <x:v>Installation de centres de santé mentale</x:v>
      </x:c>
      <x:c r="E30" s="45" t="n">
        <x:v>12</x:v>
      </x:c>
      <x:c r="F30" s="45" t="n">
        <x:v>40000000</x:v>
      </x:c>
      <x:c r="G30" s="46" t="n">
        <x:v>1</x:v>
      </x:c>
      <x:c r="H30" s="47" t="n">
        <x:v>1</x:v>
      </x:c>
      <x:c r="I30" s="44" t="str">
        <x:v>investissement</x:v>
      </x:c>
      <x:c r="J30" s="44" t="str">
        <x:v>Investissement</x:v>
      </x:c>
      <x:c r="K30" s="44" t="str"/>
      <x:c r="L30" s="44" t="str"/>
      <x:c r="M30" s="47" t="n">
        <x:v>0</x:v>
      </x:c>
      <x:c r="N30" s="47"/>
      <x:c r="O30" s="46" t="n">
        <x:v>0.1</x:v>
      </x:c>
      <x:c r="P30" s="46" t="n">
        <x:v>0.2</x:v>
      </x:c>
      <x:c r="Q30" s="46" t="n">
        <x:v>0.3</x:v>
      </x:c>
      <x:c r="R30" s="46" t="n">
        <x:v>0.25</x:v>
      </x:c>
      <x:c r="S30" s="46" t="n">
        <x:v>0.15</x:v>
      </x:c>
    </x:row>
    <x:row r="31" ht="25" hidden="0" customHeight="1">
      <x:c r="A31" s="2"/>
      <x:c r="B31" s="2"/>
      <x:c r="C31" s="44" t="str">
        <x:v>C27</x:v>
      </x:c>
      <x:c r="D31" s="44" t="str">
        <x:v>Contrôle, intégrité et évaluation</x:v>
      </x:c>
      <x:c r="E31" s="45" t="n">
        <x:v>1</x:v>
      </x:c>
      <x:c r="F31" s="45" t="n">
        <x:v>400000000</x:v>
      </x:c>
      <x:c r="G31" s="46" t="n">
        <x:v>1</x:v>
      </x:c>
      <x:c r="H31" s="47" t="n">
        <x:v>1</x:v>
      </x:c>
      <x:c r="I31" s="44" t="str">
        <x:v>progressif</x:v>
      </x:c>
      <x:c r="J31" s="44" t="str">
        <x:v>Fonctionnement</x:v>
      </x:c>
      <x:c r="K31" s="44" t="str">
        <x:v>Renforcement des équipes, audits, obligations déclaratives et évaluation des grands projets.</x:v>
      </x:c>
      <x:c r="L31" s="44" t="str"/>
      <x:c r="M31" s="47" t="n">
        <x:v>0</x:v>
      </x:c>
      <x:c r="N31" s="47"/>
      <x:c r="O31" s="46" t="n">
        <x:v>0.2</x:v>
      </x:c>
      <x:c r="P31" s="46" t="n">
        <x:v>0.4</x:v>
      </x:c>
      <x:c r="Q31" s="46" t="n">
        <x:v>0.6</x:v>
      </x:c>
      <x:c r="R31" s="46" t="n">
        <x:v>0.8</x:v>
      </x:c>
      <x:c r="S31" s="46" t="n">
        <x:v>1</x:v>
      </x:c>
    </x:row>
    <x:row r="32" ht="25" hidden="0" customHeight="1">
      <x:c r="A32" s="2"/>
      <x:c r="B32" s="2"/>
      <x:c r="C32" s="44" t="str">
        <x:v>C28</x:v>
      </x:c>
      <x:c r="D32" s="44" t="str">
        <x:v>Systèmes de contrôle et transparence</x:v>
      </x:c>
      <x:c r="E32" s="45" t="n">
        <x:v>1</x:v>
      </x:c>
      <x:c r="F32" s="45" t="n">
        <x:v>600000000</x:v>
      </x:c>
      <x:c r="G32" s="46" t="n">
        <x:v>1</x:v>
      </x:c>
      <x:c r="H32" s="47" t="n">
        <x:v>1</x:v>
      </x:c>
      <x:c r="I32" s="44" t="str">
        <x:v>investissement</x:v>
      </x:c>
      <x:c r="J32" s="44" t="str">
        <x:v>Investissement</x:v>
      </x:c>
      <x:c r="K32" s="44" t="str"/>
      <x:c r="L32" s="44" t="str"/>
      <x:c r="M32" s="47" t="n">
        <x:v>0</x:v>
      </x:c>
      <x:c r="N32" s="47"/>
      <x:c r="O32" s="46" t="n">
        <x:v>0.1</x:v>
      </x:c>
      <x:c r="P32" s="46" t="n">
        <x:v>0.2</x:v>
      </x:c>
      <x:c r="Q32" s="46" t="n">
        <x:v>0.3</x:v>
      </x:c>
      <x:c r="R32" s="46" t="n">
        <x:v>0.25</x:v>
      </x:c>
      <x:c r="S32" s="46" t="n">
        <x:v>0.15</x:v>
      </x:c>
    </x:row>
    <x:row r="33" ht="25" hidden="0" customHeight="1">
      <x:c r="A33" s="2"/>
      <x:c r="B33" s="2"/>
      <x:c r="C33" s="44" t="str">
        <x:v>C29</x:v>
      </x:c>
      <x:c r="D33" s="44" t="str">
        <x:v>Administration des réformes fiscales</x:v>
      </x:c>
      <x:c r="E33" s="45" t="n">
        <x:v>1</x:v>
      </x:c>
      <x:c r="F33" s="45" t="n">
        <x:v>150000000</x:v>
      </x:c>
      <x:c r="G33" s="46" t="n">
        <x:v>1</x:v>
      </x:c>
      <x:c r="H33" s="47" t="n">
        <x:v>1</x:v>
      </x:c>
      <x:c r="I33" s="44" t="str">
        <x:v>progressif</x:v>
      </x:c>
      <x:c r="J33" s="44" t="str">
        <x:v>Fonctionnement</x:v>
      </x:c>
      <x:c r="K33" s="44" t="str">
        <x:v>Administration, ciblage de l’assiette, contrôle et contentieux ; rendement traité au financement.</x:v>
      </x:c>
      <x:c r="L33" s="44" t="str"/>
      <x:c r="M33" s="47" t="n">
        <x:v>0</x:v>
      </x:c>
      <x:c r="N33" s="47"/>
      <x:c r="O33" s="46" t="n">
        <x:v>0.2</x:v>
      </x:c>
      <x:c r="P33" s="46" t="n">
        <x:v>0.4</x:v>
      </x:c>
      <x:c r="Q33" s="46" t="n">
        <x:v>0.6</x:v>
      </x:c>
      <x:c r="R33" s="46" t="n">
        <x:v>0.8</x:v>
      </x:c>
      <x:c r="S33" s="46" t="n">
        <x:v>1</x:v>
      </x:c>
    </x:row>
    <x:row r="34" ht="25" hidden="0" customHeight="1">
      <x:c r="A34" s="2"/>
      <x:c r="B34" s="2"/>
      <x:c r="C34" s="44" t="str">
        <x:v>C30</x:v>
      </x:c>
      <x:c r="D34" s="44" t="str">
        <x:v>Concurrence et protection des consommateurs</x:v>
      </x:c>
      <x:c r="E34" s="45" t="n">
        <x:v>1</x:v>
      </x:c>
      <x:c r="F34" s="45" t="n">
        <x:v>180000000</x:v>
      </x:c>
      <x:c r="G34" s="46" t="n">
        <x:v>1</x:v>
      </x:c>
      <x:c r="H34" s="47" t="n">
        <x:v>1</x:v>
      </x:c>
      <x:c r="I34" s="44" t="str">
        <x:v>progressif</x:v>
      </x:c>
      <x:c r="J34" s="44" t="str">
        <x:v>Fonctionnement</x:v>
      </x:c>
      <x:c r="K34" s="44" t="str">
        <x:v>Observatoire de prix et marges, associations, recours et contrôle des frais scolaires.</x:v>
      </x:c>
      <x:c r="L34" s="44" t="str"/>
      <x:c r="M34" s="47" t="n">
        <x:v>0</x:v>
      </x:c>
      <x:c r="N34" s="47"/>
      <x:c r="O34" s="46" t="n">
        <x:v>0.2</x:v>
      </x:c>
      <x:c r="P34" s="46" t="n">
        <x:v>0.4</x:v>
      </x:c>
      <x:c r="Q34" s="46" t="n">
        <x:v>0.6</x:v>
      </x:c>
      <x:c r="R34" s="46" t="n">
        <x:v>0.8</x:v>
      </x:c>
      <x:c r="S34" s="46" t="n">
        <x:v>1</x:v>
      </x:c>
    </x:row>
    <x:row r="35" ht="25" hidden="0" customHeight="1">
      <x:c r="A35" s="2"/>
      <x:c r="B35" s="2"/>
      <x:c r="C35" s="44" t="str">
        <x:v>C31</x:v>
      </x:c>
      <x:c r="D35" s="44" t="str">
        <x:v>Procédures numériques et accès aux marchés</x:v>
      </x:c>
      <x:c r="E35" s="45" t="n">
        <x:v>1</x:v>
      </x:c>
      <x:c r="F35" s="45" t="n">
        <x:v>450000000</x:v>
      </x:c>
      <x:c r="G35" s="46" t="n">
        <x:v>1</x:v>
      </x:c>
      <x:c r="H35" s="47" t="n">
        <x:v>1</x:v>
      </x:c>
      <x:c r="I35" s="44" t="str">
        <x:v>progressif</x:v>
      </x:c>
      <x:c r="J35" s="44" t="str">
        <x:v>Fonctionnement</x:v>
      </x:c>
      <x:c r="K35" s="44" t="str">
        <x:v>Exploitation mutualisée ; l’IA et le cloud de base sont comptés au pôle numérique.</x:v>
      </x:c>
      <x:c r="L35" s="44" t="str"/>
      <x:c r="M35" s="47" t="n">
        <x:v>0</x:v>
      </x:c>
      <x:c r="N35" s="47"/>
      <x:c r="O35" s="46" t="n">
        <x:v>0.2</x:v>
      </x:c>
      <x:c r="P35" s="46" t="n">
        <x:v>0.4</x:v>
      </x:c>
      <x:c r="Q35" s="46" t="n">
        <x:v>0.6</x:v>
      </x:c>
      <x:c r="R35" s="46" t="n">
        <x:v>0.8</x:v>
      </x:c>
      <x:c r="S35" s="46" t="n">
        <x:v>1</x:v>
      </x:c>
    </x:row>
    <x:row r="36" ht="25" hidden="0" customHeight="1">
      <x:c r="A36" s="2"/>
      <x:c r="B36" s="2"/>
      <x:c r="C36" s="44" t="str">
        <x:v>C32</x:v>
      </x:c>
      <x:c r="D36" s="44" t="str">
        <x:v>Refonte des procédures et de l’urbanisme</x:v>
      </x:c>
      <x:c r="E36" s="45" t="n">
        <x:v>1</x:v>
      </x:c>
      <x:c r="F36" s="45" t="n">
        <x:v>2000000000</x:v>
      </x:c>
      <x:c r="G36" s="46" t="n">
        <x:v>1</x:v>
      </x:c>
      <x:c r="H36" s="47" t="n">
        <x:v>1</x:v>
      </x:c>
      <x:c r="I36" s="44" t="str">
        <x:v>investissement</x:v>
      </x:c>
      <x:c r="J36" s="44" t="str">
        <x:v>Investissement</x:v>
      </x:c>
      <x:c r="K36" s="44" t="str"/>
      <x:c r="L36" s="44" t="str"/>
      <x:c r="M36" s="47" t="n">
        <x:v>0</x:v>
      </x:c>
      <x:c r="N36" s="47"/>
      <x:c r="O36" s="46" t="n">
        <x:v>0.1</x:v>
      </x:c>
      <x:c r="P36" s="46" t="n">
        <x:v>0.2</x:v>
      </x:c>
      <x:c r="Q36" s="46" t="n">
        <x:v>0.3</x:v>
      </x:c>
      <x:c r="R36" s="46" t="n">
        <x:v>0.25</x:v>
      </x:c>
      <x:c r="S36" s="46" t="n">
        <x:v>0.15</x:v>
      </x:c>
    </x:row>
    <x:row r="37" ht="30" hidden="0" customHeight="1">
      <x:c r="A37" s="2"/>
      <x:c r="B37" s="2"/>
      <x:c r="C37" s="44" t="str">
        <x:v>C33</x:v>
      </x:c>
      <x:c r="D37" s="44" t="str">
        <x:v>Sociétés régionales et marchés de gros</x:v>
      </x:c>
      <x:c r="E37" s="45" t="n">
        <x:v>12</x:v>
      </x:c>
      <x:c r="F37" s="45" t="n">
        <x:v>500000000</x:v>
      </x:c>
      <x:c r="G37" s="46" t="n">
        <x:v>0.5</x:v>
      </x:c>
      <x:c r="H37" s="47" t="n">
        <x:v>1</x:v>
      </x:c>
      <x:c r="I37" s="44" t="str">
        <x:v>investissement</x:v>
      </x:c>
      <x:c r="J37" s="44" t="str">
        <x:v>Actif financier</x:v>
      </x:c>
      <x:c r="K37" s="44" t="str">
        <x:v>12 projets de 500 MDH, capital public 50 %. Les achats de marchandises sont financés par les ventes et fonds de roulement du projet ; risque commercial résiduel.</x:v>
      </x:c>
      <x:c r="L37" s="44" t="str"/>
      <x:c r="M37" s="47" t="n">
        <x:v>0</x:v>
      </x:c>
      <x:c r="N37" s="47"/>
      <x:c r="O37" s="46" t="n">
        <x:v>0.1</x:v>
      </x:c>
      <x:c r="P37" s="46" t="n">
        <x:v>0.2</x:v>
      </x:c>
      <x:c r="Q37" s="46" t="n">
        <x:v>0.3</x:v>
      </x:c>
      <x:c r="R37" s="46" t="n">
        <x:v>0.25</x:v>
      </x:c>
      <x:c r="S37" s="46" t="n">
        <x:v>0.15</x:v>
      </x:c>
    </x:row>
    <x:row r="38" ht="30" hidden="0" customHeight="1">
      <x:c r="A38" s="2"/>
      <x:c r="B38" s="2"/>
      <x:c r="C38" s="44" t="str">
        <x:v>C34</x:v>
      </x:c>
      <x:c r="D38" s="44" t="str">
        <x:v>Service d’intérêt général de distribution</x:v>
      </x:c>
      <x:c r="E38" s="45" t="n">
        <x:v>12</x:v>
      </x:c>
      <x:c r="F38" s="45" t="n">
        <x:v>15000000</x:v>
      </x:c>
      <x:c r="G38" s="46" t="n">
        <x:v>1</x:v>
      </x:c>
      <x:c r="H38" s="47" t="n">
        <x:v>1</x:v>
      </x:c>
      <x:c r="I38" s="44" t="str">
        <x:v>progressif</x:v>
      </x:c>
      <x:c r="J38" s="44" t="str">
        <x:v>Fonctionnement</x:v>
      </x:c>
      <x:c r="K38" s="44" t="str">
        <x:v>Contribution annuelle ; déficits commerciaux au-delà du contrat non garantis et testés séparément.</x:v>
      </x:c>
      <x:c r="L38" s="44" t="str"/>
      <x:c r="M38" s="47" t="n">
        <x:v>0</x:v>
      </x:c>
      <x:c r="N38" s="47"/>
      <x:c r="O38" s="46" t="n">
        <x:v>0.2</x:v>
      </x:c>
      <x:c r="P38" s="46" t="n">
        <x:v>0.4</x:v>
      </x:c>
      <x:c r="Q38" s="46" t="n">
        <x:v>0.6</x:v>
      </x:c>
      <x:c r="R38" s="46" t="n">
        <x:v>0.8</x:v>
      </x:c>
      <x:c r="S38" s="46" t="n">
        <x:v>1</x:v>
      </x:c>
    </x:row>
    <x:row r="39" ht="42" hidden="0" customHeight="1">
      <x:c r="A39" s="2"/>
      <x:c r="B39" s="2"/>
      <x:c r="C39" s="44" t="str">
        <x:v>C35</x:v>
      </x:c>
      <x:c r="D39" s="44" t="str">
        <x:v>Relèvement ciblé des faibles rémunérations publiques</x:v>
      </x:c>
      <x:c r="E39" s="45" t="n">
        <x:v>100000</x:v>
      </x:c>
      <x:c r="F39" s="45" t="n">
        <x:v>6000</x:v>
      </x:c>
      <x:c r="G39" s="46" t="n">
        <x:v>1</x:v>
      </x:c>
      <x:c r="H39" s="47" t="n">
        <x:v>1</x:v>
      </x:c>
      <x:c r="I39" s="44" t="str">
        <x:v>progressif</x:v>
      </x:c>
      <x:c r="J39" s="44" t="str">
        <x:v>Fonctionnement</x:v>
      </x:c>
      <x:c r="K39" s="44" t="str">
        <x:v>100000 agents à bas revenu × supplément de 500 DH/mois à terme, au-delà de la référence. Distribution des rémunérations à valider ; le programme vise les minima. SMIG privé : coût employeur distinct.</x:v>
      </x:c>
      <x:c r="L39" s="44" t="str">
        <x:v>EXE05</x:v>
      </x:c>
      <x:c r="M39" s="47" t="n">
        <x:v>0</x:v>
      </x:c>
      <x:c r="N39" s="47"/>
      <x:c r="O39" s="46" t="n">
        <x:v>0.2</x:v>
      </x:c>
      <x:c r="P39" s="46" t="n">
        <x:v>0.4</x:v>
      </x:c>
      <x:c r="Q39" s="46" t="n">
        <x:v>0.6</x:v>
      </x:c>
      <x:c r="R39" s="46" t="n">
        <x:v>0.8</x:v>
      </x:c>
      <x:c r="S39" s="46" t="n">
        <x:v>1</x:v>
      </x:c>
    </x:row>
    <x:row r="40" ht="42" hidden="0" customHeight="1">
      <x:c r="A40" s="2"/>
      <x:c r="B40" s="2"/>
      <x:c r="C40" s="44" t="str">
        <x:v>C36</x:v>
      </x:c>
      <x:c r="D40" s="44" t="str">
        <x:v>Revalorisation ciblée des faibles pensions</x:v>
      </x:c>
      <x:c r="E40" s="45" t="n">
        <x:v>750000</x:v>
      </x:c>
      <x:c r="F40" s="45" t="n">
        <x:v>2400</x:v>
      </x:c>
      <x:c r="G40" s="46" t="n">
        <x:v>1</x:v>
      </x:c>
      <x:c r="H40" s="47" t="n">
        <x:v>1</x:v>
      </x:c>
      <x:c r="I40" s="44" t="str">
        <x:v>progressif</x:v>
      </x:c>
      <x:c r="J40" s="44" t="str">
        <x:v>Fonctionnement</x:v>
      </x:c>
      <x:c r="K40" s="44" t="str">
        <x:v>750000 pensionnés, moitié du stock observé, × supplément de 200 DH/mois à terme. Ciblage proposé des petites pensions ; provision publique conservatrice. Distribution par caisse à valider ; aucun gain actuariel présumé.</x:v>
      </x:c>
      <x:c r="L40" s="44" t="str">
        <x:v>RET02 RET04</x:v>
      </x:c>
      <x:c r="M40" s="47" t="n">
        <x:v>0</x:v>
      </x:c>
      <x:c r="N40" s="47"/>
      <x:c r="O40" s="46" t="n">
        <x:v>0.2</x:v>
      </x:c>
      <x:c r="P40" s="46" t="n">
        <x:v>0.4</x:v>
      </x:c>
      <x:c r="Q40" s="46" t="n">
        <x:v>0.6</x:v>
      </x:c>
      <x:c r="R40" s="46" t="n">
        <x:v>0.8</x:v>
      </x:c>
      <x:c r="S40" s="46" t="n">
        <x:v>1</x:v>
      </x:c>
    </x:row>
    <x:row r="41" ht="30" hidden="0" customHeight="1">
      <x:c r="A41" s="2"/>
      <x:c r="B41" s="2"/>
      <x:c r="C41" s="44" t="str">
        <x:v>C37</x:v>
      </x:c>
      <x:c r="D41" s="44" t="str">
        <x:v>Entrepreneuriat féminin et rural</x:v>
      </x:c>
      <x:c r="E41" s="45" t="n">
        <x:v>100000</x:v>
      </x:c>
      <x:c r="F41" s="45" t="n">
        <x:v>8000</x:v>
      </x:c>
      <x:c r="G41" s="46" t="n">
        <x:v>1</x:v>
      </x:c>
      <x:c r="H41" s="47" t="n">
        <x:v>1</x:v>
      </x:c>
      <x:c r="I41" s="44" t="str">
        <x:v>progressif</x:v>
      </x:c>
      <x:c r="J41" s="44" t="str">
        <x:v>Fonctionnement</x:v>
      </x:c>
      <x:c r="K41" s="44" t="str">
        <x:v>100000 accompagnements/an ; formation, appui et contribution financière de 8000 DH en moyenne. Les crédits bancaires remboursables ne sont pas des subventions.</x:v>
      </x:c>
      <x:c r="L41" s="44" t="str"/>
      <x:c r="M41" s="47" t="n">
        <x:v>0</x:v>
      </x:c>
      <x:c r="N41" s="47"/>
      <x:c r="O41" s="46" t="n">
        <x:v>0.2</x:v>
      </x:c>
      <x:c r="P41" s="46" t="n">
        <x:v>0.4</x:v>
      </x:c>
      <x:c r="Q41" s="46" t="n">
        <x:v>0.6</x:v>
      </x:c>
      <x:c r="R41" s="46" t="n">
        <x:v>0.8</x:v>
      </x:c>
      <x:c r="S41" s="46" t="n">
        <x:v>1</x:v>
      </x:c>
    </x:row>
    <x:row r="42" ht="25" hidden="0" customHeight="1">
      <x:c r="A42" s="2"/>
      <x:c r="B42" s="2"/>
      <x:c r="C42" s="44" t="str">
        <x:v>C38</x:v>
      </x:c>
      <x:c r="D42" s="44" t="str">
        <x:v>Plateformes et marques territoriales</x:v>
      </x:c>
      <x:c r="E42" s="45" t="n">
        <x:v>12</x:v>
      </x:c>
      <x:c r="F42" s="45" t="n">
        <x:v>10000000</x:v>
      </x:c>
      <x:c r="G42" s="46" t="n">
        <x:v>1</x:v>
      </x:c>
      <x:c r="H42" s="47" t="n">
        <x:v>1</x:v>
      </x:c>
      <x:c r="I42" s="44" t="str">
        <x:v>progressif</x:v>
      </x:c>
      <x:c r="J42" s="44" t="str">
        <x:v>Fonctionnement</x:v>
      </x:c>
      <x:c r="K42" s="44" t="str">
        <x:v>12 programmes régionaux de commercialisation.</x:v>
      </x:c>
      <x:c r="L42" s="44" t="str"/>
      <x:c r="M42" s="47" t="n">
        <x:v>0</x:v>
      </x:c>
      <x:c r="N42" s="47"/>
      <x:c r="O42" s="46" t="n">
        <x:v>0.2</x:v>
      </x:c>
      <x:c r="P42" s="46" t="n">
        <x:v>0.4</x:v>
      </x:c>
      <x:c r="Q42" s="46" t="n">
        <x:v>0.6</x:v>
      </x:c>
      <x:c r="R42" s="46" t="n">
        <x:v>0.8</x:v>
      </x:c>
      <x:c r="S42" s="46" t="n">
        <x:v>1</x:v>
      </x:c>
    </x:row>
    <x:row r="43" ht="30" hidden="0" customHeight="1">
      <x:c r="A43" s="2"/>
      <x:c r="B43" s="2"/>
      <x:c r="C43" s="44" t="str">
        <x:v>C39</x:v>
      </x:c>
      <x:c r="D43" s="44" t="str">
        <x:v>Garantie de crédit logement — dotation</x:v>
      </x:c>
      <x:c r="E43" s="45" t="n">
        <x:v>10000000000</x:v>
      </x:c>
      <x:c r="F43" s="48" t="n">
        <x:v>0.02</x:v>
      </x:c>
      <x:c r="G43" s="46" t="n">
        <x:v>1</x:v>
      </x:c>
      <x:c r="H43" s="47" t="n">
        <x:v>1</x:v>
      </x:c>
      <x:c r="I43" s="44" t="str">
        <x:v>progressif</x:v>
      </x:c>
      <x:c r="J43" s="44" t="str">
        <x:v>Garantie</x:v>
      </x:c>
      <x:c r="K43" s="44" t="str">
        <x:v>10 MMDH de nouveaux prêts/an × couverture 80 % × défaut vie entière 5 % × perte 50 % = dotation 2 %. Aucun recouvrement anticipé.</x:v>
      </x:c>
      <x:c r="L43" s="44" t="str"/>
      <x:c r="M43" s="47" t="n">
        <x:v>0</x:v>
      </x:c>
      <x:c r="N43" s="47"/>
      <x:c r="O43" s="46" t="n">
        <x:v>0.2</x:v>
      </x:c>
      <x:c r="P43" s="46" t="n">
        <x:v>0.4</x:v>
      </x:c>
      <x:c r="Q43" s="46" t="n">
        <x:v>0.6</x:v>
      </x:c>
      <x:c r="R43" s="46" t="n">
        <x:v>0.8</x:v>
      </x:c>
      <x:c r="S43" s="46" t="n">
        <x:v>1</x:v>
      </x:c>
    </x:row>
    <x:row r="44" ht="30" hidden="0" customHeight="1">
      <x:c r="A44" s="2"/>
      <x:c r="B44" s="2"/>
      <x:c r="C44" s="44" t="str">
        <x:v>C40</x:v>
      </x:c>
      <x:c r="D44" s="44" t="str">
        <x:v>Foncier viabilisé pour logements plafonnés</x:v>
      </x:c>
      <x:c r="E44" s="45" t="n">
        <x:v>50000</x:v>
      </x:c>
      <x:c r="F44" s="45" t="n">
        <x:v>40000</x:v>
      </x:c>
      <x:c r="G44" s="46" t="n">
        <x:v>1</x:v>
      </x:c>
      <x:c r="H44" s="47" t="n">
        <x:v>1</x:v>
      </x:c>
      <x:c r="I44" s="44" t="str">
        <x:v>investissement</x:v>
      </x:c>
      <x:c r="J44" s="44" t="str">
        <x:v>Investissement</x:v>
      </x:c>
      <x:c r="K44" s="44" t="str">
        <x:v>50000 logements sur 5 ans, 40000 DH de viabilisation publique. Valeur du foncier et décote hors cash à inventorier ; le coût économique ne vaut pas zéro.</x:v>
      </x:c>
      <x:c r="L44" s="44" t="str"/>
      <x:c r="M44" s="47" t="n">
        <x:v>0</x:v>
      </x:c>
      <x:c r="N44" s="47"/>
      <x:c r="O44" s="46" t="n">
        <x:v>0.1</x:v>
      </x:c>
      <x:c r="P44" s="46" t="n">
        <x:v>0.2</x:v>
      </x:c>
      <x:c r="Q44" s="46" t="n">
        <x:v>0.3</x:v>
      </x:c>
      <x:c r="R44" s="46" t="n">
        <x:v>0.25</x:v>
      </x:c>
      <x:c r="S44" s="46" t="n">
        <x:v>0.15</x:v>
      </x:c>
    </x:row>
    <x:row r="45" ht="30" hidden="0" customHeight="1">
      <x:c r="A45" s="2"/>
      <x:c r="B45" s="2"/>
      <x:c r="C45" s="44" t="str">
        <x:v>C41</x:v>
      </x:c>
      <x:c r="D45" s="44" t="str">
        <x:v>Logement locatif et location-accession</x:v>
      </x:c>
      <x:c r="E45" s="45" t="n">
        <x:v>20000</x:v>
      </x:c>
      <x:c r="F45" s="45" t="n">
        <x:v>30000</x:v>
      </x:c>
      <x:c r="G45" s="46" t="n">
        <x:v>1</x:v>
      </x:c>
      <x:c r="H45" s="47" t="n">
        <x:v>1</x:v>
      </x:c>
      <x:c r="I45" s="44" t="str">
        <x:v>investissement</x:v>
      </x:c>
      <x:c r="J45" s="44" t="str">
        <x:v>Investissement</x:v>
      </x:c>
      <x:c r="K45" s="44" t="str">
        <x:v>Contribution à 20000 logements sur cinq ans ; pas de prise en charge intégrale du prix de construction.</x:v>
      </x:c>
      <x:c r="L45" s="44" t="str"/>
      <x:c r="M45" s="47" t="n">
        <x:v>0</x:v>
      </x:c>
      <x:c r="N45" s="47"/>
      <x:c r="O45" s="46" t="n">
        <x:v>0.1</x:v>
      </x:c>
      <x:c r="P45" s="46" t="n">
        <x:v>0.2</x:v>
      </x:c>
      <x:c r="Q45" s="46" t="n">
        <x:v>0.3</x:v>
      </x:c>
      <x:c r="R45" s="46" t="n">
        <x:v>0.25</x:v>
      </x:c>
      <x:c r="S45" s="46" t="n">
        <x:v>0.15</x:v>
      </x:c>
    </x:row>
    <x:row r="46" ht="25" hidden="0" customHeight="1">
      <x:c r="A46" s="2"/>
      <x:c r="B46" s="2"/>
      <x:c r="C46" s="44" t="str">
        <x:v>C42</x:v>
      </x:c>
      <x:c r="D46" s="44" t="str">
        <x:v>Garantie locative — dotation et gestion</x:v>
      </x:c>
      <x:c r="E46" s="45" t="n">
        <x:v>100000</x:v>
      </x:c>
      <x:c r="F46" s="45" t="n">
        <x:v>1500</x:v>
      </x:c>
      <x:c r="G46" s="46" t="n">
        <x:v>1</x:v>
      </x:c>
      <x:c r="H46" s="47" t="n">
        <x:v>1</x:v>
      </x:c>
      <x:c r="I46" s="44" t="str">
        <x:v>progressif</x:v>
      </x:c>
      <x:c r="J46" s="44" t="str">
        <x:v>Garantie</x:v>
      </x:c>
      <x:c r="K46" s="44" t="str">
        <x:v>100000 contrats/an à terme ; dotation moyenne 1500 DH, risques/durées à calibrer.</x:v>
      </x:c>
      <x:c r="L46" s="44" t="str"/>
      <x:c r="M46" s="47" t="n">
        <x:v>0</x:v>
      </x:c>
      <x:c r="N46" s="47"/>
      <x:c r="O46" s="46" t="n">
        <x:v>0.2</x:v>
      </x:c>
      <x:c r="P46" s="46" t="n">
        <x:v>0.4</x:v>
      </x:c>
      <x:c r="Q46" s="46" t="n">
        <x:v>0.6</x:v>
      </x:c>
      <x:c r="R46" s="46" t="n">
        <x:v>0.8</x:v>
      </x:c>
      <x:c r="S46" s="46" t="n">
        <x:v>1</x:v>
      </x:c>
    </x:row>
    <x:row r="47" ht="30" hidden="0" customHeight="1">
      <x:c r="A47" s="2"/>
      <x:c r="B47" s="2"/>
      <x:c r="C47" s="44" t="str">
        <x:v>C43</x:v>
      </x:c>
      <x:c r="D47" s="44" t="str">
        <x:v>Assistance à l’habitat rural</x:v>
      </x:c>
      <x:c r="E47" s="45" t="n">
        <x:v>100000</x:v>
      </x:c>
      <x:c r="F47" s="45" t="n">
        <x:v>5000</x:v>
      </x:c>
      <x:c r="G47" s="46" t="n">
        <x:v>1</x:v>
      </x:c>
      <x:c r="H47" s="47" t="n">
        <x:v>1</x:v>
      </x:c>
      <x:c r="I47" s="44" t="str">
        <x:v>progressif</x:v>
      </x:c>
      <x:c r="J47" s="44" t="str">
        <x:v>Fonctionnement</x:v>
      </x:c>
      <x:c r="K47" s="44" t="str">
        <x:v>100000 ménages/an ; assistance technique et sécurisation, hors reconstruction intégrale universelle.</x:v>
      </x:c>
      <x:c r="L47" s="44" t="str"/>
      <x:c r="M47" s="47" t="n">
        <x:v>0</x:v>
      </x:c>
      <x:c r="N47" s="47"/>
      <x:c r="O47" s="46" t="n">
        <x:v>0.2</x:v>
      </x:c>
      <x:c r="P47" s="46" t="n">
        <x:v>0.4</x:v>
      </x:c>
      <x:c r="Q47" s="46" t="n">
        <x:v>0.6</x:v>
      </x:c>
      <x:c r="R47" s="46" t="n">
        <x:v>0.8</x:v>
      </x:c>
      <x:c r="S47" s="46" t="n">
        <x:v>1</x:v>
      </x:c>
    </x:row>
    <x:row r="48" ht="30" hidden="0" customHeight="1">
      <x:c r="A48" s="2"/>
      <x:c r="B48" s="2"/>
      <x:c r="C48" s="44" t="str">
        <x:v>C44</x:v>
      </x:c>
      <x:c r="D48" s="44" t="str">
        <x:v>Réhabilitation des écoles ciblées</x:v>
      </x:c>
      <x:c r="E48" s="45" t="n">
        <x:v>6000</x:v>
      </x:c>
      <x:c r="F48" s="45" t="n">
        <x:v>1000000</x:v>
      </x:c>
      <x:c r="G48" s="46" t="n">
        <x:v>1</x:v>
      </x:c>
      <x:c r="H48" s="47" t="n">
        <x:v>1</x:v>
      </x:c>
      <x:c r="I48" s="44" t="str">
        <x:v>investissement</x:v>
      </x:c>
      <x:c r="J48" s="44" t="str">
        <x:v>Investissement</x:v>
      </x:c>
      <x:c r="K48" s="44" t="str">
        <x:v>Hypothèse de 6000 sites ciblés restant à traiter ; 100 % de cette liste d’ici 2031. Inventaire indispensable, coût inclut connexion et aménagements logements.</x:v>
      </x:c>
      <x:c r="L48" s="44" t="str"/>
      <x:c r="M48" s="47" t="n">
        <x:v>0</x:v>
      </x:c>
      <x:c r="N48" s="47"/>
      <x:c r="O48" s="46" t="n">
        <x:v>0.1</x:v>
      </x:c>
      <x:c r="P48" s="46" t="n">
        <x:v>0.2</x:v>
      </x:c>
      <x:c r="Q48" s="46" t="n">
        <x:v>0.3</x:v>
      </x:c>
      <x:c r="R48" s="46" t="n">
        <x:v>0.25</x:v>
      </x:c>
      <x:c r="S48" s="46" t="n">
        <x:v>0.15</x:v>
      </x:c>
    </x:row>
    <x:row r="49" ht="30" hidden="0" customHeight="1">
      <x:c r="A49" s="2"/>
      <x:c r="B49" s="2"/>
      <x:c r="C49" s="44" t="str">
        <x:v>C45</x:v>
      </x:c>
      <x:c r="D49" s="44" t="str">
        <x:v>Transport scolaire, connexion et incitations rurales</x:v>
      </x:c>
      <x:c r="E49" s="45" t="n">
        <x:v>6000</x:v>
      </x:c>
      <x:c r="F49" s="45" t="n">
        <x:v>200000</x:v>
      </x:c>
      <x:c r="G49" s="46" t="n">
        <x:v>1</x:v>
      </x:c>
      <x:c r="H49" s="47" t="n">
        <x:v>1</x:v>
      </x:c>
      <x:c r="I49" s="44" t="str">
        <x:v>progressif</x:v>
      </x:c>
      <x:c r="J49" s="44" t="str">
        <x:v>Fonctionnement</x:v>
      </x:c>
      <x:c r="K49" s="44" t="str">
        <x:v>Coût supplémentaire annuel par site ciblé ; public intégral, sans faire payer de nouveau les budgets existants.</x:v>
      </x:c>
      <x:c r="L49" s="44" t="str"/>
      <x:c r="M49" s="47" t="n">
        <x:v>0</x:v>
      </x:c>
      <x:c r="N49" s="47"/>
      <x:c r="O49" s="46" t="n">
        <x:v>0.2</x:v>
      </x:c>
      <x:c r="P49" s="46" t="n">
        <x:v>0.4</x:v>
      </x:c>
      <x:c r="Q49" s="46" t="n">
        <x:v>0.6</x:v>
      </x:c>
      <x:c r="R49" s="46" t="n">
        <x:v>0.8</x:v>
      </x:c>
      <x:c r="S49" s="46" t="n">
        <x:v>1</x:v>
      </x:c>
    </x:row>
    <x:row r="50" ht="25" hidden="0" customHeight="1">
      <x:c r="A50" s="2"/>
      <x:c r="B50" s="2"/>
      <x:c r="C50" s="44" t="str">
        <x:v>C46</x:v>
      </x:c>
      <x:c r="D50" s="44" t="str">
        <x:v>Formation continue des enseignants</x:v>
      </x:c>
      <x:c r="E50" s="49" t="n">
        <x:f>'Données'!E138</x:f>
        <x:v>289245</x:v>
      </x:c>
      <x:c r="F50" s="45" t="n">
        <x:v>1000</x:v>
      </x:c>
      <x:c r="G50" s="46" t="n">
        <x:v>1</x:v>
      </x:c>
      <x:c r="H50" s="47" t="n">
        <x:v>1</x:v>
      </x:c>
      <x:c r="I50" s="44" t="str">
        <x:v>progressif</x:v>
      </x:c>
      <x:c r="J50" s="44" t="str">
        <x:v>Fonctionnement</x:v>
      </x:c>
      <x:c r="K50" s="44" t="str">
        <x:v>Tous les enseignants publics du stock 2024/25 ; coût moyen annuel additionnel de formation.</x:v>
      </x:c>
      <x:c r="L50" s="44" t="str">
        <x:v>EDU03</x:v>
      </x:c>
      <x:c r="M50" s="47" t="n">
        <x:v>0</x:v>
      </x:c>
      <x:c r="N50" s="47"/>
      <x:c r="O50" s="46" t="n">
        <x:v>0.2</x:v>
      </x:c>
      <x:c r="P50" s="46" t="n">
        <x:v>0.4</x:v>
      </x:c>
      <x:c r="Q50" s="46" t="n">
        <x:v>0.6</x:v>
      </x:c>
      <x:c r="R50" s="46" t="n">
        <x:v>0.8</x:v>
      </x:c>
      <x:c r="S50" s="46" t="n">
        <x:v>1</x:v>
      </x:c>
    </x:row>
    <x:row r="51" ht="30" hidden="0" customHeight="1">
      <x:c r="A51" s="2"/>
      <x:c r="B51" s="2"/>
      <x:c r="C51" s="44" t="str">
        <x:v>C47</x:v>
      </x:c>
      <x:c r="D51" s="44" t="str">
        <x:v>Gratuité et extension du préscolaire</x:v>
      </x:c>
      <x:c r="E51" s="49" t="n">
        <x:f>'Hypothèses'!$E$45-'Données'!E145-'Données'!E146</x:f>
        <x:v>629279</x:v>
      </x:c>
      <x:c r="F51" s="45" t="n">
        <x:v>6000</x:v>
      </x:c>
      <x:c r="G51" s="46" t="n">
        <x:v>1</x:v>
      </x:c>
      <x:c r="H51" s="47" t="n">
        <x:v>1</x:v>
      </x:c>
      <x:c r="I51" s="44" t="str">
        <x:v>progressif</x:v>
      </x:c>
      <x:c r="J51" s="44" t="str">
        <x:v>Fonctionnement</x:v>
      </x:c>
      <x:c r="K51" s="44" t="str">
        <x:v>Cible de travail 1,25 million de places, moins 620721 enfants public/partenaire déjà financés. Inclut conversion gratuité/qualité du privé et non structuré ; cible démographique à vérifier.</x:v>
      </x:c>
      <x:c r="L51" s="44" t="str">
        <x:v>EDU09 EDU10 EDU11</x:v>
      </x:c>
      <x:c r="M51" s="47" t="n">
        <x:v>0</x:v>
      </x:c>
      <x:c r="N51" s="47"/>
      <x:c r="O51" s="46" t="n">
        <x:v>0.2</x:v>
      </x:c>
      <x:c r="P51" s="46" t="n">
        <x:v>0.4</x:v>
      </x:c>
      <x:c r="Q51" s="46" t="n">
        <x:v>0.6</x:v>
      </x:c>
      <x:c r="R51" s="46" t="n">
        <x:v>0.8</x:v>
      </x:c>
      <x:c r="S51" s="46" t="n">
        <x:v>1</x:v>
      </x:c>
    </x:row>
    <x:row r="52" ht="30" hidden="0" customHeight="1">
      <x:c r="A52" s="2"/>
      <x:c r="B52" s="2"/>
      <x:c r="C52" s="44" t="str">
        <x:v>C48</x:v>
      </x:c>
      <x:c r="D52" s="44" t="str">
        <x:v>Création et adaptation de places préscolaires</x:v>
      </x:c>
      <x:c r="E52" s="49" t="n">
        <x:f>'Hypothèses'!$E$45-'Données'!E144</x:f>
        <x:v>281620</x:v>
      </x:c>
      <x:c r="F52" s="45" t="n">
        <x:v>18000</x:v>
      </x:c>
      <x:c r="G52" s="46" t="n">
        <x:v>1</x:v>
      </x:c>
      <x:c r="H52" s="47" t="n">
        <x:v>1</x:v>
      </x:c>
      <x:c r="I52" s="44" t="str">
        <x:v>investissement</x:v>
      </x:c>
      <x:c r="J52" s="44" t="str">
        <x:v>Investissement</x:v>
      </x:c>
      <x:c r="K52" s="44" t="str">
        <x:v>281620 places physiques supplémentaires ; norme 18000 DH/place incluant adaptations. Aucun retrait forfaitaire des 4800 classes LF 2026, déduplication future à établir.</x:v>
      </x:c>
      <x:c r="L52" s="44" t="str">
        <x:v>EDU09 EDU10 EDU11</x:v>
      </x:c>
      <x:c r="M52" s="47" t="n">
        <x:v>0</x:v>
      </x:c>
      <x:c r="N52" s="47"/>
      <x:c r="O52" s="46" t="n">
        <x:v>0.1</x:v>
      </x:c>
      <x:c r="P52" s="46" t="n">
        <x:v>0.2</x:v>
      </x:c>
      <x:c r="Q52" s="46" t="n">
        <x:v>0.3</x:v>
      </x:c>
      <x:c r="R52" s="46" t="n">
        <x:v>0.25</x:v>
      </x:c>
      <x:c r="S52" s="46" t="n">
        <x:v>0.15</x:v>
      </x:c>
    </x:row>
    <x:row r="53" ht="30" hidden="0" customHeight="1">
      <x:c r="A53" s="2"/>
      <x:c r="B53" s="2"/>
      <x:c r="C53" s="44" t="str">
        <x:v>C49</x:v>
      </x:c>
      <x:c r="D53" s="44" t="str">
        <x:v>Assistants pédagogiques et laboratoires</x:v>
      </x:c>
      <x:c r="E53" s="49" t="n">
        <x:f>'Données'!E137</x:f>
        <x:v>12258</x:v>
      </x:c>
      <x:c r="F53" s="45" t="n">
        <x:v>30000</x:v>
      </x:c>
      <x:c r="G53" s="46" t="n">
        <x:v>1</x:v>
      </x:c>
      <x:c r="H53" s="47" t="n">
        <x:v>1</x:v>
      </x:c>
      <x:c r="I53" s="44" t="str">
        <x:v>progressif</x:v>
      </x:c>
      <x:c r="J53" s="44" t="str">
        <x:v>Fonctionnement</x:v>
      </x:c>
      <x:c r="K53" s="44" t="str">
        <x:v>Exploitation de solutions et activités par établissement ; calcul/cloud partagé compté au numérique.</x:v>
      </x:c>
      <x:c r="L53" s="44" t="str"/>
      <x:c r="M53" s="47" t="n">
        <x:v>0</x:v>
      </x:c>
      <x:c r="N53" s="47"/>
      <x:c r="O53" s="46" t="n">
        <x:v>0.2</x:v>
      </x:c>
      <x:c r="P53" s="46" t="n">
        <x:v>0.4</x:v>
      </x:c>
      <x:c r="Q53" s="46" t="n">
        <x:v>0.6</x:v>
      </x:c>
      <x:c r="R53" s="46" t="n">
        <x:v>0.8</x:v>
      </x:c>
      <x:c r="S53" s="46" t="n">
        <x:v>1</x:v>
      </x:c>
    </x:row>
    <x:row r="54" ht="25" hidden="0" customHeight="1">
      <x:c r="A54" s="2"/>
      <x:c r="B54" s="2"/>
      <x:c r="C54" s="44" t="str">
        <x:v>C50</x:v>
      </x:c>
      <x:c r="D54" s="44" t="str">
        <x:v>Équipements et contenus pédagogiques</x:v>
      </x:c>
      <x:c r="E54" s="49" t="n">
        <x:f>'Données'!E137</x:f>
        <x:v>12258</x:v>
      </x:c>
      <x:c r="F54" s="45" t="n">
        <x:v>80000</x:v>
      </x:c>
      <x:c r="G54" s="46" t="n">
        <x:v>1</x:v>
      </x:c>
      <x:c r="H54" s="47" t="n">
        <x:v>1</x:v>
      </x:c>
      <x:c r="I54" s="44" t="str">
        <x:v>investissement</x:v>
      </x:c>
      <x:c r="J54" s="44" t="str">
        <x:v>Investissement</x:v>
      </x:c>
      <x:c r="K54" s="44" t="str"/>
      <x:c r="L54" s="44" t="str"/>
      <x:c r="M54" s="47" t="n">
        <x:v>0</x:v>
      </x:c>
      <x:c r="N54" s="47"/>
      <x:c r="O54" s="46" t="n">
        <x:v>0.1</x:v>
      </x:c>
      <x:c r="P54" s="46" t="n">
        <x:v>0.2</x:v>
      </x:c>
      <x:c r="Q54" s="46" t="n">
        <x:v>0.3</x:v>
      </x:c>
      <x:c r="R54" s="46" t="n">
        <x:v>0.25</x:v>
      </x:c>
      <x:c r="S54" s="46" t="n">
        <x:v>0.15</x:v>
      </x:c>
    </x:row>
    <x:row r="55" ht="30" hidden="0" customHeight="1">
      <x:c r="A55" s="2"/>
      <x:c r="B55" s="2"/>
      <x:c r="C55" s="44" t="str">
        <x:v>C51</x:v>
      </x:c>
      <x:c r="D55" s="44" t="str">
        <x:v>Observatoire, compétences et accréditation PPP</x:v>
      </x:c>
      <x:c r="E55" s="45" t="n">
        <x:v>100000</x:v>
      </x:c>
      <x:c r="F55" s="45" t="n">
        <x:v>1000</x:v>
      </x:c>
      <x:c r="G55" s="46" t="n">
        <x:v>1</x:v>
      </x:c>
      <x:c r="H55" s="47" t="n">
        <x:v>1</x:v>
      </x:c>
      <x:c r="I55" s="44" t="str">
        <x:v>progressif</x:v>
      </x:c>
      <x:c r="J55" s="44" t="str">
        <x:v>Fonctionnement</x:v>
      </x:c>
      <x:c r="K55" s="44" t="str">
        <x:v>Évaluations et certifications ; supervision PPP et prospective incluses. Tout nouveau contrat PPP doit disposer d’un financement dédié.</x:v>
      </x:c>
      <x:c r="L55" s="44" t="str"/>
      <x:c r="M55" s="47" t="n">
        <x:v>0</x:v>
      </x:c>
      <x:c r="N55" s="47"/>
      <x:c r="O55" s="46" t="n">
        <x:v>0.2</x:v>
      </x:c>
      <x:c r="P55" s="46" t="n">
        <x:v>0.4</x:v>
      </x:c>
      <x:c r="Q55" s="46" t="n">
        <x:v>0.6</x:v>
      </x:c>
      <x:c r="R55" s="46" t="n">
        <x:v>0.8</x:v>
      </x:c>
      <x:c r="S55" s="46" t="n">
        <x:v>1</x:v>
      </x:c>
    </x:row>
    <x:row r="56" ht="25" hidden="0" customHeight="1">
      <x:c r="A56" s="2"/>
      <x:c r="B56" s="2"/>
      <x:c r="C56" s="44" t="str">
        <x:v>C52</x:v>
      </x:c>
      <x:c r="D56" s="44" t="str">
        <x:v>Équipements sportifs locaux</x:v>
      </x:c>
      <x:c r="E56" s="45" t="n">
        <x:v>1000</x:v>
      </x:c>
      <x:c r="F56" s="45" t="n">
        <x:v>2000000</x:v>
      </x:c>
      <x:c r="G56" s="46" t="n">
        <x:v>1</x:v>
      </x:c>
      <x:c r="H56" s="47" t="n">
        <x:v>1</x:v>
      </x:c>
      <x:c r="I56" s="44" t="str">
        <x:v>investissement</x:v>
      </x:c>
      <x:c r="J56" s="44" t="str">
        <x:v>Investissement</x:v>
      </x:c>
      <x:c r="K56" s="44" t="str"/>
      <x:c r="L56" s="44" t="str"/>
      <x:c r="M56" s="47" t="n">
        <x:v>0</x:v>
      </x:c>
      <x:c r="N56" s="47"/>
      <x:c r="O56" s="46" t="n">
        <x:v>0.1</x:v>
      </x:c>
      <x:c r="P56" s="46" t="n">
        <x:v>0.2</x:v>
      </x:c>
      <x:c r="Q56" s="46" t="n">
        <x:v>0.3</x:v>
      </x:c>
      <x:c r="R56" s="46" t="n">
        <x:v>0.25</x:v>
      </x:c>
      <x:c r="S56" s="46" t="n">
        <x:v>0.15</x:v>
      </x:c>
    </x:row>
    <x:row r="57" ht="25" hidden="0" customHeight="1">
      <x:c r="A57" s="2"/>
      <x:c r="B57" s="2"/>
      <x:c r="C57" s="44" t="str">
        <x:v>C53</x:v>
      </x:c>
      <x:c r="D57" s="44" t="str">
        <x:v>Sport, engagement et avantages consommés</x:v>
      </x:c>
      <x:c r="E57" s="45" t="n">
        <x:v>1000</x:v>
      </x:c>
      <x:c r="F57" s="45" t="n">
        <x:v>300000</x:v>
      </x:c>
      <x:c r="G57" s="46" t="n">
        <x:v>1</x:v>
      </x:c>
      <x:c r="H57" s="47" t="n">
        <x:v>1</x:v>
      </x:c>
      <x:c r="I57" s="44" t="str">
        <x:v>progressif</x:v>
      </x:c>
      <x:c r="J57" s="44" t="str">
        <x:v>Fonctionnement</x:v>
      </x:c>
      <x:c r="K57" s="44" t="str">
        <x:v>1000 sites, animateurs et récompenses du système de points ; plafonds annuels explicites.</x:v>
      </x:c>
      <x:c r="L57" s="44" t="str"/>
      <x:c r="M57" s="47" t="n">
        <x:v>0</x:v>
      </x:c>
      <x:c r="N57" s="47"/>
      <x:c r="O57" s="46" t="n">
        <x:v>0.2</x:v>
      </x:c>
      <x:c r="P57" s="46" t="n">
        <x:v>0.4</x:v>
      </x:c>
      <x:c r="Q57" s="46" t="n">
        <x:v>0.6</x:v>
      </x:c>
      <x:c r="R57" s="46" t="n">
        <x:v>0.8</x:v>
      </x:c>
      <x:c r="S57" s="46" t="n">
        <x:v>1</x:v>
      </x:c>
    </x:row>
    <x:row r="58" ht="30" hidden="0" customHeight="1">
      <x:c r="A58" s="2"/>
      <x:c r="B58" s="2"/>
      <x:c r="C58" s="44" t="str">
        <x:v>C54</x:v>
      </x:c>
      <x:c r="D58" s="44" t="str">
        <x:v>Agence urgences, appel unifié et triage</x:v>
      </x:c>
      <x:c r="E58" s="45" t="n">
        <x:v>1</x:v>
      </x:c>
      <x:c r="F58" s="45" t="n">
        <x:v>800000000</x:v>
      </x:c>
      <x:c r="G58" s="46" t="n">
        <x:v>1</x:v>
      </x:c>
      <x:c r="H58" s="47" t="n">
        <x:v>1</x:v>
      </x:c>
      <x:c r="I58" s="44" t="str">
        <x:v>urgent</x:v>
      </x:c>
      <x:c r="J58" s="44" t="str">
        <x:v>Investissement</x:v>
      </x:c>
      <x:c r="K58" s="44" t="str">
        <x:v>Architecture nationale et protocoles sur 100 % des sites inventoriés avant fin 2028 ; coût forfaitaire à confirmer.</x:v>
      </x:c>
      <x:c r="L58" s="44" t="str"/>
      <x:c r="M58" s="47" t="n">
        <x:v>0</x:v>
      </x:c>
      <x:c r="N58" s="47"/>
      <x:c r="O58" s="46" t="n">
        <x:v>0.4</x:v>
      </x:c>
      <x:c r="P58" s="46" t="n">
        <x:v>0.6</x:v>
      </x:c>
      <x:c r="Q58" s="46" t="n">
        <x:v>0</x:v>
      </x:c>
      <x:c r="R58" s="46" t="n">
        <x:v>0</x:v>
      </x:c>
      <x:c r="S58" s="46" t="n">
        <x:v>0</x:v>
      </x:c>
    </x:row>
    <x:row r="59" ht="30" hidden="0" customHeight="1">
      <x:c r="A59" s="2"/>
      <x:c r="B59" s="2"/>
      <x:c r="C59" s="44" t="str">
        <x:v>C55</x:v>
      </x:c>
      <x:c r="D59" s="44" t="str">
        <x:v>Urgences : exploitation et flotte complémentaire</x:v>
      </x:c>
      <x:c r="E59" s="45" t="n">
        <x:v>1</x:v>
      </x:c>
      <x:c r="F59" s="45" t="n">
        <x:v>350000000</x:v>
      </x:c>
      <x:c r="G59" s="46" t="n">
        <x:v>1</x:v>
      </x:c>
      <x:c r="H59" s="47" t="n">
        <x:v>1</x:v>
      </x:c>
      <x:c r="I59" s="44" t="str">
        <x:v>rapide</x:v>
      </x:c>
      <x:c r="J59" s="44" t="str">
        <x:v>Fonctionnement</x:v>
      </x:c>
      <x:c r="K59" s="44" t="str">
        <x:v>Dispatch, astreintes, flotte et maintenance ; inventaire RISUM 2024, pas un dénombrement de sites hospitaliers.</x:v>
      </x:c>
      <x:c r="L59" s="44" t="str">
        <x:v>URG01</x:v>
      </x:c>
      <x:c r="M59" s="47" t="n">
        <x:v>0</x:v>
      </x:c>
      <x:c r="N59" s="47"/>
      <x:c r="O59" s="46" t="n">
        <x:v>0.6</x:v>
      </x:c>
      <x:c r="P59" s="46" t="n">
        <x:v>1</x:v>
      </x:c>
      <x:c r="Q59" s="46" t="n">
        <x:v>1</x:v>
      </x:c>
      <x:c r="R59" s="46" t="n">
        <x:v>1</x:v>
      </x:c>
      <x:c r="S59" s="46" t="n">
        <x:v>1</x:v>
      </x:c>
    </x:row>
    <x:row r="60" ht="30" hidden="0" customHeight="1">
      <x:c r="A60" s="2"/>
      <x:c r="B60" s="2"/>
      <x:c r="C60" s="44" t="str">
        <x:v>C56</x:v>
      </x:c>
      <x:c r="D60" s="44" t="str">
        <x:v>Accréditation des urgentistes</x:v>
      </x:c>
      <x:c r="E60" s="45" t="n">
        <x:v>2000</x:v>
      </x:c>
      <x:c r="F60" s="45" t="n">
        <x:v>100000</x:v>
      </x:c>
      <x:c r="G60" s="46" t="n">
        <x:v>1</x:v>
      </x:c>
      <x:c r="H60" s="47" t="n">
        <x:v>1</x:v>
      </x:c>
      <x:c r="I60" s="44" t="str">
        <x:v>investissement</x:v>
      </x:c>
      <x:c r="J60" s="44" t="str">
        <x:v>Formation cible</x:v>
      </x:c>
      <x:c r="K60" s="44" t="str">
        <x:v>2000 médecins formés/accrédités au plus tard en 2031, stock initial accrédité non déduit par prudence.</x:v>
      </x:c>
      <x:c r="L60" s="44" t="str"/>
      <x:c r="M60" s="47" t="n">
        <x:v>0</x:v>
      </x:c>
      <x:c r="N60" s="47"/>
      <x:c r="O60" s="46" t="n">
        <x:v>0.1</x:v>
      </x:c>
      <x:c r="P60" s="46" t="n">
        <x:v>0.2</x:v>
      </x:c>
      <x:c r="Q60" s="46" t="n">
        <x:v>0.3</x:v>
      </x:c>
      <x:c r="R60" s="46" t="n">
        <x:v>0.25</x:v>
      </x:c>
      <x:c r="S60" s="46" t="n">
        <x:v>0.15</x:v>
      </x:c>
    </x:row>
    <x:row r="61" ht="30" hidden="0" customHeight="1">
      <x:c r="A61" s="2"/>
      <x:c r="B61" s="2"/>
      <x:c r="C61" s="44" t="str">
        <x:v>C57</x:v>
      </x:c>
      <x:c r="D61" s="44" t="str">
        <x:v>Autonomie hospitalière et médecin référent</x:v>
      </x:c>
      <x:c r="E61" s="45" t="n">
        <x:v>1</x:v>
      </x:c>
      <x:c r="F61" s="45" t="n">
        <x:v>1200000000</x:v>
      </x:c>
      <x:c r="G61" s="46" t="n">
        <x:v>1</x:v>
      </x:c>
      <x:c r="H61" s="47" t="n">
        <x:v>1</x:v>
      </x:c>
      <x:c r="I61" s="44" t="str">
        <x:v>progressif</x:v>
      </x:c>
      <x:c r="J61" s="44" t="str">
        <x:v>Fonctionnement</x:v>
      </x:c>
      <x:c r="K61" s="44" t="str">
        <x:v>Coordination, consultations supplémentaires et gestion hospitalière ; enveloppe complète à préciser par tarifs/capitation et ressources disponibles.</x:v>
      </x:c>
      <x:c r="L61" s="44" t="str"/>
      <x:c r="M61" s="47" t="n">
        <x:v>0</x:v>
      </x:c>
      <x:c r="N61" s="47"/>
      <x:c r="O61" s="46" t="n">
        <x:v>0.2</x:v>
      </x:c>
      <x:c r="P61" s="46" t="n">
        <x:v>0.4</x:v>
      </x:c>
      <x:c r="Q61" s="46" t="n">
        <x:v>0.6</x:v>
      </x:c>
      <x:c r="R61" s="46" t="n">
        <x:v>0.8</x:v>
      </x:c>
      <x:c r="S61" s="46" t="n">
        <x:v>1</x:v>
      </x:c>
    </x:row>
    <x:row r="62" ht="25" hidden="0" customHeight="1">
      <x:c r="A62" s="2"/>
      <x:c r="B62" s="2"/>
      <x:c r="C62" s="44" t="str">
        <x:v>C58</x:v>
      </x:c>
      <x:c r="D62" s="44" t="str">
        <x:v>Systèmes hospitaliers et carte sanitaire</x:v>
      </x:c>
      <x:c r="E62" s="45" t="n">
        <x:v>1</x:v>
      </x:c>
      <x:c r="F62" s="45" t="n">
        <x:v>1000000000</x:v>
      </x:c>
      <x:c r="G62" s="46" t="n">
        <x:v>1</x:v>
      </x:c>
      <x:c r="H62" s="47" t="n">
        <x:v>1</x:v>
      </x:c>
      <x:c r="I62" s="44" t="str">
        <x:v>investissement</x:v>
      </x:c>
      <x:c r="J62" s="44" t="str">
        <x:v>Investissement</x:v>
      </x:c>
      <x:c r="K62" s="44" t="str"/>
      <x:c r="L62" s="44" t="str"/>
      <x:c r="M62" s="47" t="n">
        <x:v>0</x:v>
      </x:c>
      <x:c r="N62" s="47"/>
      <x:c r="O62" s="46" t="n">
        <x:v>0.1</x:v>
      </x:c>
      <x:c r="P62" s="46" t="n">
        <x:v>0.2</x:v>
      </x:c>
      <x:c r="Q62" s="46" t="n">
        <x:v>0.3</x:v>
      </x:c>
      <x:c r="R62" s="46" t="n">
        <x:v>0.25</x:v>
      </x:c>
      <x:c r="S62" s="46" t="n">
        <x:v>0.15</x:v>
      </x:c>
    </x:row>
    <x:row r="63" ht="30" hidden="0" customHeight="1">
      <x:c r="A63" s="2"/>
      <x:c r="B63" s="2"/>
      <x:c r="C63" s="44" t="str">
        <x:v>C59</x:v>
      </x:c>
      <x:c r="D63" s="44" t="str">
        <x:v>Centres de base : complément de service</x:v>
      </x:c>
      <x:c r="E63" s="45" t="n">
        <x:v>1000</x:v>
      </x:c>
      <x:c r="F63" s="45" t="n">
        <x:v>1000000</x:v>
      </x:c>
      <x:c r="G63" s="46" t="n">
        <x:v>1</x:v>
      </x:c>
      <x:c r="H63" s="47" t="n">
        <x:v>1</x:v>
      </x:c>
      <x:c r="I63" s="44" t="str">
        <x:v>progressif</x:v>
      </x:c>
      <x:c r="J63" s="44" t="str">
        <x:v>Fonctionnement</x:v>
      </x:c>
      <x:c r="K63" s="44" t="str">
        <x:v>1000 centres avec personnel, diagnostic et télémédecine supplémentaires ; à rapprocher des 3000 réhabilitations déjà programmées.</x:v>
      </x:c>
      <x:c r="L63" s="44" t="str"/>
      <x:c r="M63" s="47" t="n">
        <x:v>0</x:v>
      </x:c>
      <x:c r="N63" s="47"/>
      <x:c r="O63" s="46" t="n">
        <x:v>0.2</x:v>
      </x:c>
      <x:c r="P63" s="46" t="n">
        <x:v>0.4</x:v>
      </x:c>
      <x:c r="Q63" s="46" t="n">
        <x:v>0.6</x:v>
      </x:c>
      <x:c r="R63" s="46" t="n">
        <x:v>0.8</x:v>
      </x:c>
      <x:c r="S63" s="46" t="n">
        <x:v>1</x:v>
      </x:c>
    </x:row>
    <x:row r="64" ht="25" hidden="0" customHeight="1">
      <x:c r="A64" s="2"/>
      <x:c r="B64" s="2"/>
      <x:c r="C64" s="44" t="str">
        <x:v>C60</x:v>
      </x:c>
      <x:c r="D64" s="44" t="str">
        <x:v>Centres de base : équipement complémentaire</x:v>
      </x:c>
      <x:c r="E64" s="45" t="n">
        <x:v>1000</x:v>
      </x:c>
      <x:c r="F64" s="45" t="n">
        <x:v>2000000</x:v>
      </x:c>
      <x:c r="G64" s="46" t="n">
        <x:v>1</x:v>
      </x:c>
      <x:c r="H64" s="47" t="n">
        <x:v>1</x:v>
      </x:c>
      <x:c r="I64" s="44" t="str">
        <x:v>investissement</x:v>
      </x:c>
      <x:c r="J64" s="44" t="str">
        <x:v>Investissement</x:v>
      </x:c>
      <x:c r="K64" s="44" t="str">
        <x:v>Upgrade du service au-delà du bâti déjà réhabilité, pas 1000 bâtiments neufs.</x:v>
      </x:c>
      <x:c r="L64" s="44" t="str"/>
      <x:c r="M64" s="47" t="n">
        <x:v>0</x:v>
      </x:c>
      <x:c r="N64" s="47"/>
      <x:c r="O64" s="46" t="n">
        <x:v>0.1</x:v>
      </x:c>
      <x:c r="P64" s="46" t="n">
        <x:v>0.2</x:v>
      </x:c>
      <x:c r="Q64" s="46" t="n">
        <x:v>0.3</x:v>
      </x:c>
      <x:c r="R64" s="46" t="n">
        <x:v>0.25</x:v>
      </x:c>
      <x:c r="S64" s="46" t="n">
        <x:v>0.15</x:v>
      </x:c>
    </x:row>
    <x:row r="65" ht="42" hidden="0" customHeight="1">
      <x:c r="A65" s="2"/>
      <x:c r="B65" s="2"/>
      <x:c r="C65" s="44" t="str">
        <x:v>C61</x:v>
      </x:c>
      <x:c r="D65" s="44" t="str">
        <x:v>Garantie jeunesse : repérage et offre de parcours</x:v>
      </x:c>
      <x:c r="E65" s="49" t="n">
        <x:f>'Données'!E37</x:f>
        <x:v>2940000</x:v>
      </x:c>
      <x:c r="F65" s="45" t="n">
        <x:v>120</x:v>
      </x:c>
      <x:c r="G65" s="46" t="n">
        <x:v>1</x:v>
      </x:c>
      <x:c r="H65" s="47" t="n">
        <x:v>1</x:v>
      </x:c>
      <x:c r="I65" s="44" t="str">
        <x:v>progressif</x:v>
      </x:c>
      <x:c r="J65" s="44" t="str">
        <x:v>Fonctionnement</x:v>
      </x:c>
      <x:c r="K65" s="44" t="str">
        <x:v>Contact/diagnostic jusqu’au stock NEET 2023 de 2,94 millions ; accès à une offre sous six mois à organiser. Recours supposé 25 %/an, 50 % en stress ; aucune restriction de droit justifiée par ce taux.</x:v>
      </x:c>
      <x:c r="L65" s="44" t="str">
        <x:v>NEE01</x:v>
      </x:c>
      <x:c r="M65" s="47" t="n">
        <x:v>0</x:v>
      </x:c>
      <x:c r="N65" s="47"/>
      <x:c r="O65" s="46" t="n">
        <x:v>0.2</x:v>
      </x:c>
      <x:c r="P65" s="46" t="n">
        <x:v>0.4</x:v>
      </x:c>
      <x:c r="Q65" s="46" t="n">
        <x:v>0.6</x:v>
      </x:c>
      <x:c r="R65" s="46" t="n">
        <x:v>0.8</x:v>
      </x:c>
      <x:c r="S65" s="46" t="n">
        <x:v>1</x:v>
      </x:c>
    </x:row>
    <x:row r="66" ht="30" hidden="0" customHeight="1">
      <x:c r="A66" s="2"/>
      <x:c r="B66" s="2"/>
      <x:c r="C66" s="44" t="str">
        <x:v>C62</x:v>
      </x:c>
      <x:c r="D66" s="44" t="str">
        <x:v>Orientation, emploi direct et accompagnement</x:v>
      </x:c>
      <x:c r="E66" s="49" t="n">
        <x:f>'Données'!E37*'Hypothèses'!$E$47*0.55</x:f>
        <x:v>404250.00000000006</x:v>
      </x:c>
      <x:c r="F66" s="45" t="n">
        <x:v>500</x:v>
      </x:c>
      <x:c r="G66" s="46" t="n">
        <x:v>1</x:v>
      </x:c>
      <x:c r="H66" s="47" t="n">
        <x:v>1</x:v>
      </x:c>
      <x:c r="I66" s="44" t="str">
        <x:v>progressif</x:v>
      </x:c>
      <x:c r="J66" s="44" t="str">
        <x:v>Fonctionnement</x:v>
      </x:c>
      <x:c r="K66" s="44" t="str">
        <x:v>55 % des participants recourants ; service d’orientation et placement, aucun emploi garanti statistiquement.</x:v>
      </x:c>
      <x:c r="L66" s="44" t="str"/>
      <x:c r="M66" s="47" t="n">
        <x:v>1</x:v>
      </x:c>
      <x:c r="N66" s="47"/>
      <x:c r="O66" s="46" t="n">
        <x:v>0.2</x:v>
      </x:c>
      <x:c r="P66" s="46" t="n">
        <x:v>0.4</x:v>
      </x:c>
      <x:c r="Q66" s="46" t="n">
        <x:v>0.6</x:v>
      </x:c>
      <x:c r="R66" s="46" t="n">
        <x:v>0.8</x:v>
      </x:c>
      <x:c r="S66" s="46" t="n">
        <x:v>1</x:v>
      </x:c>
    </x:row>
    <x:row r="67" ht="30" hidden="0" customHeight="1">
      <x:c r="A67" s="2"/>
      <x:c r="B67" s="2"/>
      <x:c r="C67" s="44" t="str">
        <x:v>C63</x:v>
      </x:c>
      <x:c r="D67" s="44" t="str">
        <x:v>Première expérience rémunérée</x:v>
      </x:c>
      <x:c r="E67" s="49" t="n">
        <x:f>'Données'!E37*'Hypothèses'!$E$47*0.15</x:f>
        <x:v>110250</x:v>
      </x:c>
      <x:c r="F67" s="45" t="n">
        <x:v>24000</x:v>
      </x:c>
      <x:c r="G67" s="46" t="n">
        <x:v>1</x:v>
      </x:c>
      <x:c r="H67" s="47" t="n">
        <x:v>1</x:v>
      </x:c>
      <x:c r="I67" s="44" t="str">
        <x:v>progressif</x:v>
      </x:c>
      <x:c r="J67" s="44" t="str">
        <x:v>Fonctionnement</x:v>
      </x:c>
      <x:c r="K67" s="44" t="str">
        <x:v>15 % des participants × 12 mois × 2000 DH publics/mois ; employeur apporte un complément. 12 mois appartient à l’intervalle 6–18.</x:v>
      </x:c>
      <x:c r="L67" s="44" t="str"/>
      <x:c r="M67" s="47" t="n">
        <x:v>1</x:v>
      </x:c>
      <x:c r="N67" s="47"/>
      <x:c r="O67" s="46" t="n">
        <x:v>0.2</x:v>
      </x:c>
      <x:c r="P67" s="46" t="n">
        <x:v>0.4</x:v>
      </x:c>
      <x:c r="Q67" s="46" t="n">
        <x:v>0.6</x:v>
      </x:c>
      <x:c r="R67" s="46" t="n">
        <x:v>0.8</x:v>
      </x:c>
      <x:c r="S67" s="46" t="n">
        <x:v>1</x:v>
      </x:c>
    </x:row>
    <x:row r="68" ht="30" hidden="0" customHeight="1">
      <x:c r="A68" s="2"/>
      <x:c r="B68" s="2"/>
      <x:c r="C68" s="44" t="str">
        <x:v>C64</x:v>
      </x:c>
      <x:c r="D68" s="44" t="str">
        <x:v>Formations courtes et parcours internationaux</x:v>
      </x:c>
      <x:c r="E68" s="49" t="n">
        <x:f>'Données'!E37*'Hypothèses'!$E$47*0.2</x:f>
        <x:v>147000</x:v>
      </x:c>
      <x:c r="F68" s="45" t="n">
        <x:v>12000</x:v>
      </x:c>
      <x:c r="G68" s="46" t="n">
        <x:v>1</x:v>
      </x:c>
      <x:c r="H68" s="47" t="n">
        <x:v>1</x:v>
      </x:c>
      <x:c r="I68" s="44" t="str">
        <x:v>progressif</x:v>
      </x:c>
      <x:c r="J68" s="44" t="str">
        <x:v>Fonctionnement</x:v>
      </x:c>
      <x:c r="K68" s="44" t="str">
        <x:v>20 % des participants ; formations de 6–12 mois. Contribution à la mobilité internationale incluse ; coûts effectifs par spécialité à valider.</x:v>
      </x:c>
      <x:c r="L68" s="44" t="str"/>
      <x:c r="M68" s="47" t="n">
        <x:v>1</x:v>
      </x:c>
      <x:c r="N68" s="47"/>
      <x:c r="O68" s="46" t="n">
        <x:v>0.2</x:v>
      </x:c>
      <x:c r="P68" s="46" t="n">
        <x:v>0.4</x:v>
      </x:c>
      <x:c r="Q68" s="46" t="n">
        <x:v>0.6</x:v>
      </x:c>
      <x:c r="R68" s="46" t="n">
        <x:v>0.8</x:v>
      </x:c>
      <x:c r="S68" s="46" t="n">
        <x:v>1</x:v>
      </x:c>
    </x:row>
    <x:row r="69" ht="30" hidden="0" customHeight="1">
      <x:c r="A69" s="2"/>
      <x:c r="B69" s="2"/>
      <x:c r="C69" s="44" t="str">
        <x:v>C65</x:v>
      </x:c>
      <x:c r="D69" s="44" t="str">
        <x:v>Entrepreneuriat des jeunes</x:v>
      </x:c>
      <x:c r="E69" s="49" t="n">
        <x:f>'Données'!E37*'Hypothèses'!$E$47*0.05</x:f>
        <x:v>36750</x:v>
      </x:c>
      <x:c r="F69" s="45" t="n">
        <x:v>4000</x:v>
      </x:c>
      <x:c r="G69" s="46" t="n">
        <x:v>1</x:v>
      </x:c>
      <x:c r="H69" s="47" t="n">
        <x:v>1</x:v>
      </x:c>
      <x:c r="I69" s="44" t="str">
        <x:v>progressif</x:v>
      </x:c>
      <x:c r="J69" s="44" t="str">
        <x:v>Fonctionnement</x:v>
      </x:c>
      <x:c r="K69" s="44" t="str">
        <x:v>5 % des participants ; appui technique et démarrage, dossiers dédupliqués avec entrepreneuriat féminin/rural.</x:v>
      </x:c>
      <x:c r="L69" s="44" t="str"/>
      <x:c r="M69" s="47" t="n">
        <x:v>1</x:v>
      </x:c>
      <x:c r="N69" s="47"/>
      <x:c r="O69" s="46" t="n">
        <x:v>0.2</x:v>
      </x:c>
      <x:c r="P69" s="46" t="n">
        <x:v>0.4</x:v>
      </x:c>
      <x:c r="Q69" s="46" t="n">
        <x:v>0.6</x:v>
      </x:c>
      <x:c r="R69" s="46" t="n">
        <x:v>0.8</x:v>
      </x:c>
      <x:c r="S69" s="46" t="n">
        <x:v>1</x:v>
      </x:c>
    </x:row>
    <x:row r="70" ht="30" hidden="0" customHeight="1">
      <x:c r="A70" s="2"/>
      <x:c r="B70" s="2"/>
      <x:c r="C70" s="44" t="str">
        <x:v>C66</x:v>
      </x:c>
      <x:c r="D70" s="44" t="str">
        <x:v>Service civique, entrants et engagements sur deux ans</x:v>
      </x:c>
      <x:c r="E70" s="49" t="n">
        <x:f>'Données'!E37*'Hypothèses'!$E$47*0.05</x:f>
        <x:v>36750</x:v>
      </x:c>
      <x:c r="F70" s="45" t="n">
        <x:v>28800</x:v>
      </x:c>
      <x:c r="G70" s="46" t="n">
        <x:v>1</x:v>
      </x:c>
      <x:c r="H70" s="47" t="n">
        <x:v>1</x:v>
      </x:c>
      <x:c r="I70" s="44" t="str">
        <x:v>progressif</x:v>
      </x:c>
      <x:c r="J70" s="44" t="str">
        <x:v>Service civique</x:v>
      </x:c>
      <x:c r="K70" s="44" t="str">
        <x:v>5 % des participants entrants ; indemnité 2000 DH/mois + 20 % couverture/encadrement. 50 % restent une deuxième année ; cohortes superposées et engagements post-2031 visibles.</x:v>
      </x:c>
      <x:c r="L70" s="44" t="str"/>
      <x:c r="M70" s="47" t="n">
        <x:v>1</x:v>
      </x:c>
      <x:c r="N70" s="47"/>
      <x:c r="O70" s="46" t="n">
        <x:v>0.2</x:v>
      </x:c>
      <x:c r="P70" s="46" t="n">
        <x:v>0.4</x:v>
      </x:c>
      <x:c r="Q70" s="46" t="n">
        <x:v>0.6</x:v>
      </x:c>
      <x:c r="R70" s="46" t="n">
        <x:v>0.8</x:v>
      </x:c>
      <x:c r="S70" s="46" t="n">
        <x:v>1</x:v>
      </x:c>
    </x:row>
    <x:row r="71" ht="30" hidden="0" customHeight="1">
      <x:c r="A71" s="2"/>
      <x:c r="B71" s="2"/>
      <x:c r="C71" s="44" t="str">
        <x:v>C67</x:v>
      </x:c>
      <x:c r="D71" s="44" t="str">
        <x:v>Mobilité pour les parcours jeunesse</x:v>
      </x:c>
      <x:c r="E71" s="45" t="n">
        <x:v>300000</x:v>
      </x:c>
      <x:c r="F71" s="45" t="n">
        <x:v>2000</x:v>
      </x:c>
      <x:c r="G71" s="46" t="n">
        <x:v>1</x:v>
      </x:c>
      <x:c r="H71" s="47" t="n">
        <x:v>1</x:v>
      </x:c>
      <x:c r="I71" s="44" t="str">
        <x:v>progressif</x:v>
      </x:c>
      <x:c r="J71" s="44" t="str">
        <x:v>Fonctionnement</x:v>
      </x:c>
      <x:c r="K71" s="44" t="str">
        <x:v>Aide moyenne par participant mobile ; forfait complémentaire aux seuls parcours qui ne couvrent pas déjà les mêmes déplacements.</x:v>
      </x:c>
      <x:c r="L71" s="44" t="str"/>
      <x:c r="M71" s="47" t="n">
        <x:v>0</x:v>
      </x:c>
      <x:c r="N71" s="47"/>
      <x:c r="O71" s="46" t="n">
        <x:v>0.2</x:v>
      </x:c>
      <x:c r="P71" s="46" t="n">
        <x:v>0.4</x:v>
      </x:c>
      <x:c r="Q71" s="46" t="n">
        <x:v>0.6</x:v>
      </x:c>
      <x:c r="R71" s="46" t="n">
        <x:v>0.8</x:v>
      </x:c>
      <x:c r="S71" s="46" t="n">
        <x:v>1</x:v>
      </x:c>
    </x:row>
    <x:row r="72" ht="42" hidden="0" customHeight="1">
      <x:c r="A72" s="2"/>
      <x:c r="B72" s="2"/>
      <x:c r="C72" s="44" t="str">
        <x:v>C68</x:v>
      </x:c>
      <x:c r="D72" s="44" t="str">
        <x:v>Complément numérique pour 100000 jeunes formés</x:v>
      </x:c>
      <x:c r="E72" s="45" t="n">
        <x:v>100000</x:v>
      </x:c>
      <x:c r="F72" s="45" t="n">
        <x:v>2000</x:v>
      </x:c>
      <x:c r="G72" s="46" t="n">
        <x:v>1</x:v>
      </x:c>
      <x:c r="H72" s="47" t="n">
        <x:v>1</x:v>
      </x:c>
      <x:c r="I72" s="44" t="str">
        <x:v>investissement</x:v>
      </x:c>
      <x:c r="J72" s="44" t="str">
        <x:v>Formation cible</x:v>
      </x:c>
      <x:c r="K72" s="44" t="str">
        <x:v>100000 formations numériques réservées au sein de C64, plus 2000 DH de spécialisation/connexion ; pédagogie de base déjà en C64. Aucun double compte de bénéficiaires ni emploi garanti.</x:v>
      </x:c>
      <x:c r="L72" s="44" t="str"/>
      <x:c r="M72" s="47" t="n">
        <x:v>0</x:v>
      </x:c>
      <x:c r="N72" s="47"/>
      <x:c r="O72" s="46" t="n">
        <x:v>0.1</x:v>
      </x:c>
      <x:c r="P72" s="46" t="n">
        <x:v>0.2</x:v>
      </x:c>
      <x:c r="Q72" s="46" t="n">
        <x:v>0.3</x:v>
      </x:c>
      <x:c r="R72" s="46" t="n">
        <x:v>0.25</x:v>
      </x:c>
      <x:c r="S72" s="46" t="n">
        <x:v>0.15</x:v>
      </x:c>
    </x:row>
    <x:row r="73" ht="42" hidden="0" customHeight="1">
      <x:c r="A73" s="2"/>
      <x:c r="B73" s="2"/>
      <x:c r="C73" s="44" t="str">
        <x:v>C69</x:v>
      </x:c>
      <x:c r="D73" s="44" t="str">
        <x:v>Réserves stratégiques : achats additionnels</x:v>
      </x:c>
      <x:c r="E73" s="45" t="n">
        <x:v>1</x:v>
      </x:c>
      <x:c r="F73" s="45" t="n">
        <x:v>23000000000</x:v>
      </x:c>
      <x:c r="G73" s="46" t="n">
        <x:v>0.5</x:v>
      </x:c>
      <x:c r="H73" s="47" t="n">
        <x:v>1</x:v>
      </x:c>
      <x:c r="I73" s="44" t="str">
        <x:v>stocks</x:v>
      </x:c>
      <x:c r="J73" s="44" t="str">
        <x:v>Actif financier</x:v>
      </x:c>
      <x:c r="K73" s="44" t="str">
        <x:v>Hypothèse : 15 MMDH carburants + 5 MMDH céréales + 3 MMDH médicaments supplémentaires ; moitié publique. 70 % de l’achat sur 2027–2028 ; 60 jours en 2028 puis 90 en 2031, 4/6 mois : couverture à valider par inventaire.</x:v>
      </x:c>
      <x:c r="L73" s="44" t="str"/>
      <x:c r="M73" s="47" t="n">
        <x:v>0</x:v>
      </x:c>
      <x:c r="N73" s="47"/>
      <x:c r="O73" s="46" t="n">
        <x:v>0.3</x:v>
      </x:c>
      <x:c r="P73" s="46" t="n">
        <x:v>0.4</x:v>
      </x:c>
      <x:c r="Q73" s="46" t="n">
        <x:v>0.15</x:v>
      </x:c>
      <x:c r="R73" s="46" t="n">
        <x:v>0.1</x:v>
      </x:c>
      <x:c r="S73" s="46" t="n">
        <x:v>0.05</x:v>
      </x:c>
    </x:row>
    <x:row r="74" ht="30" hidden="0" customHeight="1">
      <x:c r="A74" s="2"/>
      <x:c r="B74" s="2"/>
      <x:c r="C74" s="44" t="str">
        <x:v>C70</x:v>
      </x:c>
      <x:c r="D74" s="44" t="str">
        <x:v>Stockage public additionnel</x:v>
      </x:c>
      <x:c r="E74" s="45" t="n">
        <x:v>1</x:v>
      </x:c>
      <x:c r="F74" s="45" t="n">
        <x:v>4000000000</x:v>
      </x:c>
      <x:c r="G74" s="46" t="n">
        <x:v>1</x:v>
      </x:c>
      <x:c r="H74" s="47" t="n">
        <x:v>1</x:v>
      </x:c>
      <x:c r="I74" s="44" t="str">
        <x:v>stocks</x:v>
      </x:c>
      <x:c r="J74" s="44" t="str">
        <x:v>Investissement</x:v>
      </x:c>
      <x:c r="K74" s="44" t="str">
        <x:v>Entrepôts/cuves et sécurité ; fraction publique, calendrier aligné sur les achats. Prix et capacités à chiffrer par produit.</x:v>
      </x:c>
      <x:c r="L74" s="44" t="str"/>
      <x:c r="M74" s="47" t="n">
        <x:v>0</x:v>
      </x:c>
      <x:c r="N74" s="47"/>
      <x:c r="O74" s="46" t="n">
        <x:v>0.3</x:v>
      </x:c>
      <x:c r="P74" s="46" t="n">
        <x:v>0.4</x:v>
      </x:c>
      <x:c r="Q74" s="46" t="n">
        <x:v>0.15</x:v>
      </x:c>
      <x:c r="R74" s="46" t="n">
        <x:v>0.1</x:v>
      </x:c>
      <x:c r="S74" s="46" t="n">
        <x:v>0.05</x:v>
      </x:c>
    </x:row>
    <x:row r="75" ht="30" hidden="0" customHeight="1">
      <x:c r="A75" s="2"/>
      <x:c r="B75" s="2"/>
      <x:c r="C75" s="44" t="str">
        <x:v>C71</x:v>
      </x:c>
      <x:c r="D75" s="44" t="str">
        <x:v>Portage, rotation et audit des stocks</x:v>
      </x:c>
      <x:c r="E75" s="45" t="n">
        <x:v>11500000000</x:v>
      </x:c>
      <x:c r="F75" s="48" t="n">
        <x:v>0.06</x:v>
      </x:c>
      <x:c r="G75" s="46" t="n">
        <x:v>1</x:v>
      </x:c>
      <x:c r="H75" s="47" t="n">
        <x:v>1</x:v>
      </x:c>
      <x:c r="I75" s="44" t="str">
        <x:v>portage</x:v>
      </x:c>
      <x:c r="J75" s="44" t="str">
        <x:v>Fonctionnement</x:v>
      </x:c>
      <x:c r="K75" s="44" t="str">
        <x:v>6 %/an de la valeur publique constituée pour financement, assurance, pertes et rotation ; pas de reconstitution annuelle intégrale du stock.</x:v>
      </x:c>
      <x:c r="L75" s="44" t="str"/>
      <x:c r="M75" s="47" t="n">
        <x:v>0</x:v>
      </x:c>
      <x:c r="N75" s="47"/>
      <x:c r="O75" s="46" t="n">
        <x:v>0.3</x:v>
      </x:c>
      <x:c r="P75" s="46" t="n">
        <x:v>0.7</x:v>
      </x:c>
      <x:c r="Q75" s="46" t="n">
        <x:v>0.85</x:v>
      </x:c>
      <x:c r="R75" s="46" t="n">
        <x:v>0.95</x:v>
      </x:c>
      <x:c r="S75" s="46" t="n">
        <x:v>1</x:v>
      </x:c>
    </x:row>
    <x:row r="76" ht="30" hidden="0" customHeight="1">
      <x:c r="A76" s="2"/>
      <x:c r="B76" s="2"/>
      <x:c r="C76" s="44" t="str">
        <x:v>C72</x:v>
      </x:c>
      <x:c r="D76" s="44" t="str">
        <x:v>Gestion des risques de change et dette</x:v>
      </x:c>
      <x:c r="E76" s="45" t="n">
        <x:v>1</x:v>
      </x:c>
      <x:c r="F76" s="45" t="n">
        <x:v>30000000</x:v>
      </x:c>
      <x:c r="G76" s="46" t="n">
        <x:v>1</x:v>
      </x:c>
      <x:c r="H76" s="47" t="n">
        <x:v>1</x:v>
      </x:c>
      <x:c r="I76" s="44" t="str">
        <x:v>progressif</x:v>
      </x:c>
      <x:c r="J76" s="44" t="str">
        <x:v>Fonctionnement</x:v>
      </x:c>
      <x:c r="K76" s="44" t="str">
        <x:v>Gestion et études ; accumulation des réserves de BAM = opération monétaire, pas une subvention budgétaire présumée.</x:v>
      </x:c>
      <x:c r="L76" s="44" t="str"/>
      <x:c r="M76" s="47" t="n">
        <x:v>0</x:v>
      </x:c>
      <x:c r="N76" s="47"/>
      <x:c r="O76" s="46" t="n">
        <x:v>0.2</x:v>
      </x:c>
      <x:c r="P76" s="46" t="n">
        <x:v>0.4</x:v>
      </x:c>
      <x:c r="Q76" s="46" t="n">
        <x:v>0.6</x:v>
      </x:c>
      <x:c r="R76" s="46" t="n">
        <x:v>0.8</x:v>
      </x:c>
      <x:c r="S76" s="46" t="n">
        <x:v>1</x:v>
      </x:c>
    </x:row>
    <x:row r="77" ht="30" hidden="0" customHeight="1">
      <x:c r="A77" s="2"/>
      <x:c r="B77" s="2"/>
      <x:c r="C77" s="44" t="str">
        <x:v>C73</x:v>
      </x:c>
      <x:c r="D77" s="44" t="str">
        <x:v>Réutilisation supplémentaire des eaux</x:v>
      </x:c>
      <x:c r="E77" s="45" t="n">
        <x:v>106000000</x:v>
      </x:c>
      <x:c r="F77" s="45" t="n">
        <x:v>20</x:v>
      </x:c>
      <x:c r="G77" s="46" t="n">
        <x:v>1</x:v>
      </x:c>
      <x:c r="H77" s="47" t="n">
        <x:v>1</x:v>
      </x:c>
      <x:c r="I77" s="44" t="str">
        <x:v>investissement</x:v>
      </x:c>
      <x:c r="J77" s="44" t="str">
        <x:v>Investissement</x:v>
      </x:c>
      <x:c r="K77" s="44" t="str">
        <x:v>Base illustrative 53 Mm3/an, cible 159 : 106 Mm3/an de capacité livrée supplémentaire × 20 DH de CAPEX par m3/an. Ingénierie et transport à confirmer.</x:v>
      </x:c>
      <x:c r="L77" s="44" t="str"/>
      <x:c r="M77" s="47" t="n">
        <x:v>0</x:v>
      </x:c>
      <x:c r="N77" s="47"/>
      <x:c r="O77" s="46" t="n">
        <x:v>0.1</x:v>
      </x:c>
      <x:c r="P77" s="46" t="n">
        <x:v>0.2</x:v>
      </x:c>
      <x:c r="Q77" s="46" t="n">
        <x:v>0.3</x:v>
      </x:c>
      <x:c r="R77" s="46" t="n">
        <x:v>0.25</x:v>
      </x:c>
      <x:c r="S77" s="46" t="n">
        <x:v>0.15</x:v>
      </x:c>
    </x:row>
    <x:row r="78" ht="30" hidden="0" customHeight="1">
      <x:c r="A78" s="2"/>
      <x:c r="B78" s="2"/>
      <x:c r="C78" s="44" t="str">
        <x:v>C74</x:v>
      </x:c>
      <x:c r="D78" s="44" t="str">
        <x:v>Exploitation de la réutilisation</x:v>
      </x:c>
      <x:c r="E78" s="45" t="n">
        <x:v>106000000</x:v>
      </x:c>
      <x:c r="F78" s="45" t="n">
        <x:v>3</x:v>
      </x:c>
      <x:c r="G78" s="46" t="n">
        <x:v>1</x:v>
      </x:c>
      <x:c r="H78" s="47" t="n">
        <x:v>1</x:v>
      </x:c>
      <x:c r="I78" s="44" t="str">
        <x:v>progressif</x:v>
      </x:c>
      <x:c r="J78" s="44" t="str">
        <x:v>Fonctionnement</x:v>
      </x:c>
      <x:c r="K78" s="44" t="str">
        <x:v>3 DH/m3 livré ; subvention publique maximale avant recettes des usagers ; assure exploitation du volume supplémentaire.</x:v>
      </x:c>
      <x:c r="L78" s="44" t="str"/>
      <x:c r="M78" s="47" t="n">
        <x:v>0</x:v>
      </x:c>
      <x:c r="N78" s="47"/>
      <x:c r="O78" s="46" t="n">
        <x:v>0.2</x:v>
      </x:c>
      <x:c r="P78" s="46" t="n">
        <x:v>0.4</x:v>
      </x:c>
      <x:c r="Q78" s="46" t="n">
        <x:v>0.6</x:v>
      </x:c>
      <x:c r="R78" s="46" t="n">
        <x:v>0.8</x:v>
      </x:c>
      <x:c r="S78" s="46" t="n">
        <x:v>1</x:v>
      </x:c>
    </x:row>
    <x:row r="79" ht="30" hidden="0" customHeight="1">
      <x:c r="A79" s="2"/>
      <x:c r="B79" s="2"/>
      <x:c r="C79" s="44" t="str">
        <x:v>C75</x:v>
      </x:c>
      <x:c r="D79" s="44" t="str">
        <x:v>Eau : complément bassins, nappes et interconnexions</x:v>
      </x:c>
      <x:c r="E79" s="45" t="n">
        <x:v>1</x:v>
      </x:c>
      <x:c r="F79" s="45" t="n">
        <x:v>6000000000</x:v>
      </x:c>
      <x:c r="G79" s="46" t="n">
        <x:v>1</x:v>
      </x:c>
      <x:c r="H79" s="47" t="n">
        <x:v>1</x:v>
      </x:c>
      <x:c r="I79" s="44" t="str">
        <x:v>investissement</x:v>
      </x:c>
      <x:c r="J79" s="44" t="str">
        <x:v>Investissement</x:v>
      </x:c>
      <x:c r="K79" s="44" t="str">
        <x:v>Complément proposé au plan déjà financé, sans reprise des 42,1 MMDH ONEE. Ne prouve pas à lui seul la satisfaction de 80 % des besoins d’irrigation.</x:v>
      </x:c>
      <x:c r="L79" s="44" t="str"/>
      <x:c r="M79" s="47" t="n">
        <x:v>0</x:v>
      </x:c>
      <x:c r="N79" s="47"/>
      <x:c r="O79" s="46" t="n">
        <x:v>0.1</x:v>
      </x:c>
      <x:c r="P79" s="46" t="n">
        <x:v>0.2</x:v>
      </x:c>
      <x:c r="Q79" s="46" t="n">
        <x:v>0.3</x:v>
      </x:c>
      <x:c r="R79" s="46" t="n">
        <x:v>0.25</x:v>
      </x:c>
      <x:c r="S79" s="46" t="n">
        <x:v>0.15</x:v>
      </x:c>
    </x:row>
    <x:row r="80" ht="30" hidden="0" customHeight="1">
      <x:c r="A80" s="2"/>
      <x:c r="B80" s="2"/>
      <x:c r="C80" s="44" t="str">
        <x:v>C76</x:v>
      </x:c>
      <x:c r="D80" s="44" t="str">
        <x:v>Suivi hydrique et soutien aux économies d’eau</x:v>
      </x:c>
      <x:c r="E80" s="45" t="n">
        <x:v>1</x:v>
      </x:c>
      <x:c r="F80" s="45" t="n">
        <x:v>300000000</x:v>
      </x:c>
      <x:c r="G80" s="46" t="n">
        <x:v>1</x:v>
      </x:c>
      <x:c r="H80" s="47" t="n">
        <x:v>1</x:v>
      </x:c>
      <x:c r="I80" s="44" t="str">
        <x:v>progressif</x:v>
      </x:c>
      <x:c r="J80" s="44" t="str">
        <x:v>Fonctionnement</x:v>
      </x:c>
      <x:c r="K80" s="44" t="str">
        <x:v>Gestion des bassins et appui conditionnel ; sécheresse et prix de l’énergie dans le cas défavorable.</x:v>
      </x:c>
      <x:c r="L80" s="44" t="str"/>
      <x:c r="M80" s="47" t="n">
        <x:v>0</x:v>
      </x:c>
      <x:c r="N80" s="47"/>
      <x:c r="O80" s="46" t="n">
        <x:v>0.2</x:v>
      </x:c>
      <x:c r="P80" s="46" t="n">
        <x:v>0.4</x:v>
      </x:c>
      <x:c r="Q80" s="46" t="n">
        <x:v>0.6</x:v>
      </x:c>
      <x:c r="R80" s="46" t="n">
        <x:v>0.8</x:v>
      </x:c>
      <x:c r="S80" s="46" t="n">
        <x:v>1</x:v>
      </x:c>
    </x:row>
    <x:row r="81" ht="30" hidden="0" customHeight="1">
      <x:c r="A81" s="2"/>
      <x:c r="B81" s="2"/>
      <x:c r="C81" s="44" t="str">
        <x:v>C77</x:v>
      </x:c>
      <x:c r="D81" s="44" t="str">
        <x:v>Deux zones industrielles énergétiques</x:v>
      </x:c>
      <x:c r="E81" s="45" t="n">
        <x:v>2</x:v>
      </x:c>
      <x:c r="F81" s="45" t="n">
        <x:v>2000000000</x:v>
      </x:c>
      <x:c r="G81" s="46" t="n">
        <x:v>0.5</x:v>
      </x:c>
      <x:c r="H81" s="47" t="n">
        <x:v>1</x:v>
      </x:c>
      <x:c r="I81" s="44" t="str">
        <x:v>investissement</x:v>
      </x:c>
      <x:c r="J81" s="44" t="str">
        <x:v>Investissement</x:v>
      </x:c>
      <x:c r="K81" s="44" t="str">
        <x:v>Deux zones de 2 MMDH, moitié publique ; foncier/viabilisation et équipements communs. Le contenu local de 50 % nécessite achats et fournisseurs qualifiés.</x:v>
      </x:c>
      <x:c r="L81" s="44" t="str"/>
      <x:c r="M81" s="47" t="n">
        <x:v>0</x:v>
      </x:c>
      <x:c r="N81" s="47"/>
      <x:c r="O81" s="46" t="n">
        <x:v>0.1</x:v>
      </x:c>
      <x:c r="P81" s="46" t="n">
        <x:v>0.2</x:v>
      </x:c>
      <x:c r="Q81" s="46" t="n">
        <x:v>0.3</x:v>
      </x:c>
      <x:c r="R81" s="46" t="n">
        <x:v>0.25</x:v>
      </x:c>
      <x:c r="S81" s="46" t="n">
        <x:v>0.15</x:v>
      </x:c>
    </x:row>
    <x:row r="82" ht="25" hidden="0" customHeight="1">
      <x:c r="A82" s="2"/>
      <x:c r="B82" s="2"/>
      <x:c r="C82" s="44" t="str">
        <x:v>C78</x:v>
      </x:c>
      <x:c r="D82" s="44" t="str">
        <x:v>Réseau et qualification des fournisseurs énergie</x:v>
      </x:c>
      <x:c r="E82" s="45" t="n">
        <x:v>1</x:v>
      </x:c>
      <x:c r="F82" s="45" t="n">
        <x:v>2000000000</x:v>
      </x:c>
      <x:c r="G82" s="46" t="n">
        <x:v>1</x:v>
      </x:c>
      <x:c r="H82" s="47" t="n">
        <x:v>1</x:v>
      </x:c>
      <x:c r="I82" s="44" t="str">
        <x:v>investissement</x:v>
      </x:c>
      <x:c r="J82" s="44" t="str">
        <x:v>Investissement</x:v>
      </x:c>
      <x:c r="K82" s="44" t="str">
        <x:v>Complément à la référence ONEE, pas reprise des 177 MMDH existants.</x:v>
      </x:c>
      <x:c r="L82" s="44" t="str"/>
      <x:c r="M82" s="47" t="n">
        <x:v>0</x:v>
      </x:c>
      <x:c r="N82" s="47"/>
      <x:c r="O82" s="46" t="n">
        <x:v>0.1</x:v>
      </x:c>
      <x:c r="P82" s="46" t="n">
        <x:v>0.2</x:v>
      </x:c>
      <x:c r="Q82" s="46" t="n">
        <x:v>0.3</x:v>
      </x:c>
      <x:c r="R82" s="46" t="n">
        <x:v>0.25</x:v>
      </x:c>
      <x:c r="S82" s="46" t="n">
        <x:v>0.15</x:v>
      </x:c>
    </x:row>
    <x:row r="83" ht="30" hidden="0" customHeight="1">
      <x:c r="A83" s="2"/>
      <x:c r="B83" s="2"/>
      <x:c r="C83" s="44" t="str">
        <x:v>C79</x:v>
      </x:c>
      <x:c r="D83" s="44" t="str">
        <x:v>Administration carbone et traçabilité locale</x:v>
      </x:c>
      <x:c r="E83" s="45" t="n">
        <x:v>1</x:v>
      </x:c>
      <x:c r="F83" s="45" t="n">
        <x:v>150000000</x:v>
      </x:c>
      <x:c r="G83" s="46" t="n">
        <x:v>1</x:v>
      </x:c>
      <x:c r="H83" s="47" t="n">
        <x:v>1</x:v>
      </x:c>
      <x:c r="I83" s="44" t="str">
        <x:v>progressif</x:v>
      </x:c>
      <x:c r="J83" s="44" t="str">
        <x:v>Fonctionnement</x:v>
      </x:c>
      <x:c r="K83" s="44" t="str">
        <x:v>Mesure des émissions, contrôle des marchés et allotissement. La recette carbone alimente uniquement son fonds, traité en flux affectés égaux.</x:v>
      </x:c>
      <x:c r="L83" s="44" t="str"/>
      <x:c r="M83" s="47" t="n">
        <x:v>0</x:v>
      </x:c>
      <x:c r="N83" s="47"/>
      <x:c r="O83" s="46" t="n">
        <x:v>0.2</x:v>
      </x:c>
      <x:c r="P83" s="46" t="n">
        <x:v>0.4</x:v>
      </x:c>
      <x:c r="Q83" s="46" t="n">
        <x:v>0.6</x:v>
      </x:c>
      <x:c r="R83" s="46" t="n">
        <x:v>0.8</x:v>
      </x:c>
      <x:c r="S83" s="46" t="n">
        <x:v>1</x:v>
      </x:c>
    </x:row>
    <x:row r="84" ht="30" hidden="0" customHeight="1">
      <x:c r="A84" s="2"/>
      <x:c r="B84" s="2"/>
      <x:c r="C84" s="44" t="str">
        <x:v>C80</x:v>
      </x:c>
      <x:c r="D84" s="44" t="str">
        <x:v>Fournisseurs industriels et marques marocaines</x:v>
      </x:c>
      <x:c r="E84" s="45" t="n">
        <x:v>500</x:v>
      </x:c>
      <x:c r="F84" s="45" t="n">
        <x:v>2000000</x:v>
      </x:c>
      <x:c r="G84" s="46" t="n">
        <x:v>1</x:v>
      </x:c>
      <x:c r="H84" s="47" t="n">
        <x:v>1</x:v>
      </x:c>
      <x:c r="I84" s="44" t="str">
        <x:v>progressif</x:v>
      </x:c>
      <x:c r="J84" s="44" t="str">
        <x:v>Fonctionnement</x:v>
      </x:c>
      <x:c r="K84" s="44" t="str">
        <x:v>500 projets/an × aide moyenne publique 2 MDH ; contractualisation des objectifs auto/aéro, brevets et prototypes. Ce soutien ne certifie pas les taux d’intégration.</x:v>
      </x:c>
      <x:c r="L84" s="44" t="str"/>
      <x:c r="M84" s="47" t="n">
        <x:v>0</x:v>
      </x:c>
      <x:c r="N84" s="47"/>
      <x:c r="O84" s="46" t="n">
        <x:v>0.2</x:v>
      </x:c>
      <x:c r="P84" s="46" t="n">
        <x:v>0.4</x:v>
      </x:c>
      <x:c r="Q84" s="46" t="n">
        <x:v>0.6</x:v>
      </x:c>
      <x:c r="R84" s="46" t="n">
        <x:v>0.8</x:v>
      </x:c>
      <x:c r="S84" s="46" t="n">
        <x:v>1</x:v>
      </x:c>
    </x:row>
    <x:row r="85" ht="30" hidden="0" customHeight="1">
      <x:c r="A85" s="2"/>
      <x:c r="B85" s="2"/>
      <x:c r="C85" s="44" t="str">
        <x:v>C81</x:v>
      </x:c>
      <x:c r="D85" s="44" t="str">
        <x:v>Valorisation minière, batteries et composants</x:v>
      </x:c>
      <x:c r="E85" s="45" t="n">
        <x:v>1</x:v>
      </x:c>
      <x:c r="F85" s="45" t="n">
        <x:v>10000000000</x:v>
      </x:c>
      <x:c r="G85" s="46" t="n">
        <x:v>0.2</x:v>
      </x:c>
      <x:c r="H85" s="47" t="n">
        <x:v>1</x:v>
      </x:c>
      <x:c r="I85" s="44" t="str">
        <x:v>investissement</x:v>
      </x:c>
      <x:c r="J85" s="44" t="str">
        <x:v>Actif financier</x:v>
      </x:c>
      <x:c r="K85" s="44" t="str">
        <x:v>Portefeuille industriel 10 MMDH, État 20 %, apport privé/EEP 80 % à contractualiser ; aucune recette de dividendes anticipée.</x:v>
      </x:c>
      <x:c r="L85" s="44" t="str"/>
      <x:c r="M85" s="47" t="n">
        <x:v>0</x:v>
      </x:c>
      <x:c r="N85" s="47"/>
      <x:c r="O85" s="46" t="n">
        <x:v>0.1</x:v>
      </x:c>
      <x:c r="P85" s="46" t="n">
        <x:v>0.2</x:v>
      </x:c>
      <x:c r="Q85" s="46" t="n">
        <x:v>0.3</x:v>
      </x:c>
      <x:c r="R85" s="46" t="n">
        <x:v>0.25</x:v>
      </x:c>
      <x:c r="S85" s="46" t="n">
        <x:v>0.15</x:v>
      </x:c>
    </x:row>
    <x:row r="86" ht="30" hidden="0" customHeight="1">
      <x:c r="A86" s="2"/>
      <x:c r="B86" s="2"/>
      <x:c r="C86" s="44" t="str">
        <x:v>C82</x:v>
      </x:c>
      <x:c r="D86" s="44" t="str">
        <x:v>Innovation duale et maintenance souveraine</x:v>
      </x:c>
      <x:c r="E86" s="45" t="n">
        <x:v>1</x:v>
      </x:c>
      <x:c r="F86" s="45" t="n">
        <x:v>300000000</x:v>
      </x:c>
      <x:c r="G86" s="46" t="n">
        <x:v>1</x:v>
      </x:c>
      <x:c r="H86" s="47" t="n">
        <x:v>1</x:v>
      </x:c>
      <x:c r="I86" s="44" t="str">
        <x:v>progressif</x:v>
      </x:c>
      <x:c r="J86" s="44" t="str">
        <x:v>Fonctionnement</x:v>
      </x:c>
      <x:c r="K86" s="44" t="str">
        <x:v>Appels à projets et formation ; objectif 40 % valeur locale à vérifier dans les commandes existantes, surcoûts d’acquisition non identifiés.</x:v>
      </x:c>
      <x:c r="L86" s="44" t="str"/>
      <x:c r="M86" s="47" t="n">
        <x:v>0</x:v>
      </x:c>
      <x:c r="N86" s="47"/>
      <x:c r="O86" s="46" t="n">
        <x:v>0.2</x:v>
      </x:c>
      <x:c r="P86" s="46" t="n">
        <x:v>0.4</x:v>
      </x:c>
      <x:c r="Q86" s="46" t="n">
        <x:v>0.6</x:v>
      </x:c>
      <x:c r="R86" s="46" t="n">
        <x:v>0.8</x:v>
      </x:c>
      <x:c r="S86" s="46" t="n">
        <x:v>1</x:v>
      </x:c>
    </x:row>
    <x:row r="87" ht="25" hidden="0" customHeight="1">
      <x:c r="A87" s="2"/>
      <x:c r="B87" s="2"/>
      <x:c r="C87" s="44" t="str">
        <x:v>C83</x:v>
      </x:c>
      <x:c r="D87" s="44" t="str">
        <x:v>Pôle défense-sécurité</x:v>
      </x:c>
      <x:c r="E87" s="45" t="n">
        <x:v>1</x:v>
      </x:c>
      <x:c r="F87" s="45" t="n">
        <x:v>2000000000</x:v>
      </x:c>
      <x:c r="G87" s="46" t="n">
        <x:v>1</x:v>
      </x:c>
      <x:c r="H87" s="47" t="n">
        <x:v>1</x:v>
      </x:c>
      <x:c r="I87" s="44" t="str">
        <x:v>investissement</x:v>
      </x:c>
      <x:c r="J87" s="44" t="str">
        <x:v>Investissement</x:v>
      </x:c>
      <x:c r="K87" s="44" t="str">
        <x:v>Enveloppe de capacité industrielle partagée ; ne reconstitue pas tout le budget d’armement.</x:v>
      </x:c>
      <x:c r="L87" s="44" t="str"/>
      <x:c r="M87" s="47" t="n">
        <x:v>0</x:v>
      </x:c>
      <x:c r="N87" s="47"/>
      <x:c r="O87" s="46" t="n">
        <x:v>0.1</x:v>
      </x:c>
      <x:c r="P87" s="46" t="n">
        <x:v>0.2</x:v>
      </x:c>
      <x:c r="Q87" s="46" t="n">
        <x:v>0.3</x:v>
      </x:c>
      <x:c r="R87" s="46" t="n">
        <x:v>0.25</x:v>
      </x:c>
      <x:c r="S87" s="46" t="n">
        <x:v>0.15</x:v>
      </x:c>
    </x:row>
    <x:row r="88" ht="25" hidden="0" customHeight="1">
      <x:c r="A88" s="2"/>
      <x:c r="B88" s="2"/>
      <x:c r="C88" s="44" t="str">
        <x:v>C84</x:v>
      </x:c>
      <x:c r="D88" s="44" t="str">
        <x:v>Formation de spécialistes IA</x:v>
      </x:c>
      <x:c r="E88" s="45" t="n">
        <x:v>10000</x:v>
      </x:c>
      <x:c r="F88" s="45" t="n">
        <x:v>80000</x:v>
      </x:c>
      <x:c r="G88" s="46" t="n">
        <x:v>1</x:v>
      </x:c>
      <x:c r="H88" s="47" t="n">
        <x:v>1</x:v>
      </x:c>
      <x:c r="I88" s="44" t="str">
        <x:v>investissement</x:v>
      </x:c>
      <x:c r="J88" s="44" t="str">
        <x:v>Formation cible</x:v>
      </x:c>
      <x:c r="K88" s="44" t="str">
        <x:v>10000 spécialistes cumulés d’ici 2031 ; coût pédagogique proposé, hors calcul partagé.</x:v>
      </x:c>
      <x:c r="L88" s="44" t="str"/>
      <x:c r="M88" s="47" t="n">
        <x:v>0</x:v>
      </x:c>
      <x:c r="N88" s="47"/>
      <x:c r="O88" s="46" t="n">
        <x:v>0.1</x:v>
      </x:c>
      <x:c r="P88" s="46" t="n">
        <x:v>0.2</x:v>
      </x:c>
      <x:c r="Q88" s="46" t="n">
        <x:v>0.3</x:v>
      </x:c>
      <x:c r="R88" s="46" t="n">
        <x:v>0.25</x:v>
      </x:c>
      <x:c r="S88" s="46" t="n">
        <x:v>0.15</x:v>
      </x:c>
    </x:row>
    <x:row r="89" ht="30" hidden="0" customHeight="1">
      <x:c r="A89" s="2"/>
      <x:c r="B89" s="2"/>
      <x:c r="C89" s="44" t="str">
        <x:v>C85</x:v>
      </x:c>
      <x:c r="D89" s="44" t="str">
        <x:v>Calcul IA et cloud souverain mutualisés</x:v>
      </x:c>
      <x:c r="E89" s="45" t="n">
        <x:v>1</x:v>
      </x:c>
      <x:c r="F89" s="45" t="n">
        <x:v>3000000000</x:v>
      </x:c>
      <x:c r="G89" s="46" t="n">
        <x:v>1</x:v>
      </x:c>
      <x:c r="H89" s="47" t="n">
        <x:v>1</x:v>
      </x:c>
      <x:c r="I89" s="44" t="str">
        <x:v>investissement</x:v>
      </x:c>
      <x:c r="J89" s="44" t="str">
        <x:v>Investissement</x:v>
      </x:c>
      <x:c r="K89" s="44" t="str">
        <x:v>Capacité informatique, migration, redondance et stockage ; contrats matériels/licences à obtenir.</x:v>
      </x:c>
      <x:c r="L89" s="44" t="str"/>
      <x:c r="M89" s="47" t="n">
        <x:v>0</x:v>
      </x:c>
      <x:c r="N89" s="47"/>
      <x:c r="O89" s="46" t="n">
        <x:v>0.1</x:v>
      </x:c>
      <x:c r="P89" s="46" t="n">
        <x:v>0.2</x:v>
      </x:c>
      <x:c r="Q89" s="46" t="n">
        <x:v>0.3</x:v>
      </x:c>
      <x:c r="R89" s="46" t="n">
        <x:v>0.25</x:v>
      </x:c>
      <x:c r="S89" s="46" t="n">
        <x:v>0.15</x:v>
      </x:c>
    </x:row>
    <x:row r="90" ht="25" hidden="0" customHeight="1">
      <x:c r="A90" s="2"/>
      <x:c r="B90" s="2"/>
      <x:c r="C90" s="44" t="str">
        <x:v>C86</x:v>
      </x:c>
      <x:c r="D90" s="44" t="str">
        <x:v>Exploitation IA et cloud</x:v>
      </x:c>
      <x:c r="E90" s="45" t="n">
        <x:v>1</x:v>
      </x:c>
      <x:c r="F90" s="45" t="n">
        <x:v>600000000</x:v>
      </x:c>
      <x:c r="G90" s="46" t="n">
        <x:v>1</x:v>
      </x:c>
      <x:c r="H90" s="47" t="n">
        <x:v>1</x:v>
      </x:c>
      <x:c r="I90" s="44" t="str">
        <x:v>progressif</x:v>
      </x:c>
      <x:c r="J90" s="44" t="str">
        <x:v>Fonctionnement</x:v>
      </x:c>
      <x:c r="K90" s="44" t="str">
        <x:v>Énergie, maintenance, équipes et licences ; ne recompte pas les plateformes métier.</x:v>
      </x:c>
      <x:c r="L90" s="44" t="str"/>
      <x:c r="M90" s="47" t="n">
        <x:v>0</x:v>
      </x:c>
      <x:c r="N90" s="47"/>
      <x:c r="O90" s="46" t="n">
        <x:v>0.2</x:v>
      </x:c>
      <x:c r="P90" s="46" t="n">
        <x:v>0.4</x:v>
      </x:c>
      <x:c r="Q90" s="46" t="n">
        <x:v>0.6</x:v>
      </x:c>
      <x:c r="R90" s="46" t="n">
        <x:v>0.8</x:v>
      </x:c>
      <x:c r="S90" s="46" t="n">
        <x:v>1</x:v>
      </x:c>
    </x:row>
    <x:row r="91" ht="30" hidden="0" customHeight="1">
      <x:c r="A91" s="2"/>
      <x:c r="B91" s="2"/>
      <x:c r="C91" s="44" t="str">
        <x:v>C87</x:v>
      </x:c>
      <x:c r="D91" s="44" t="str">
        <x:v>Formation de spécialistes cyber</x:v>
      </x:c>
      <x:c r="E91" s="45" t="n">
        <x:v>5000</x:v>
      </x:c>
      <x:c r="F91" s="45" t="n">
        <x:v>80000</x:v>
      </x:c>
      <x:c r="G91" s="46" t="n">
        <x:v>1</x:v>
      </x:c>
      <x:c r="H91" s="47" t="n">
        <x:v>1</x:v>
      </x:c>
      <x:c r="I91" s="44" t="str">
        <x:v>investissement</x:v>
      </x:c>
      <x:c r="J91" s="44" t="str">
        <x:v>Formation cible</x:v>
      </x:c>
      <x:c r="K91" s="44" t="str">
        <x:v>5000 spécialistes cumulés d’ici 2031 ; cible en formation et non 5000 créations nettes garanties.</x:v>
      </x:c>
      <x:c r="L91" s="44" t="str"/>
      <x:c r="M91" s="47" t="n">
        <x:v>0</x:v>
      </x:c>
      <x:c r="N91" s="47"/>
      <x:c r="O91" s="46" t="n">
        <x:v>0.1</x:v>
      </x:c>
      <x:c r="P91" s="46" t="n">
        <x:v>0.2</x:v>
      </x:c>
      <x:c r="Q91" s="46" t="n">
        <x:v>0.3</x:v>
      </x:c>
      <x:c r="R91" s="46" t="n">
        <x:v>0.25</x:v>
      </x:c>
      <x:c r="S91" s="46" t="n">
        <x:v>0.15</x:v>
      </x:c>
    </x:row>
    <x:row r="92" ht="25" hidden="0" customHeight="1">
      <x:c r="A92" s="2"/>
      <x:c r="B92" s="2"/>
      <x:c r="C92" s="44" t="str">
        <x:v>C88</x:v>
      </x:c>
      <x:c r="D92" s="44" t="str">
        <x:v>Cyber : réponse, audits et continuité</x:v>
      </x:c>
      <x:c r="E92" s="45" t="n">
        <x:v>1</x:v>
      </x:c>
      <x:c r="F92" s="45" t="n">
        <x:v>350000000</x:v>
      </x:c>
      <x:c r="G92" s="46" t="n">
        <x:v>1</x:v>
      </x:c>
      <x:c r="H92" s="47" t="n">
        <x:v>1</x:v>
      </x:c>
      <x:c r="I92" s="44" t="str">
        <x:v>progressif</x:v>
      </x:c>
      <x:c r="J92" s="44" t="str">
        <x:v>Fonctionnement</x:v>
      </x:c>
      <x:c r="K92" s="44" t="str">
        <x:v>CERT/SOC, audits des infrastructures vitales et astreintes.</x:v>
      </x:c>
      <x:c r="L92" s="44" t="str"/>
      <x:c r="M92" s="47" t="n">
        <x:v>0</x:v>
      </x:c>
      <x:c r="N92" s="47"/>
      <x:c r="O92" s="46" t="n">
        <x:v>0.2</x:v>
      </x:c>
      <x:c r="P92" s="46" t="n">
        <x:v>0.4</x:v>
      </x:c>
      <x:c r="Q92" s="46" t="n">
        <x:v>0.6</x:v>
      </x:c>
      <x:c r="R92" s="46" t="n">
        <x:v>0.8</x:v>
      </x:c>
      <x:c r="S92" s="46" t="n">
        <x:v>1</x:v>
      </x:c>
    </x:row>
    <x:row r="93" ht="25" hidden="0" customHeight="1">
      <x:c r="A93" s="2"/>
      <x:c r="B93" s="2"/>
      <x:c r="C93" s="44" t="str">
        <x:v>C89</x:v>
      </x:c>
      <x:c r="D93" s="44" t="str">
        <x:v>Cyber : équipements</x:v>
      </x:c>
      <x:c r="E93" s="45" t="n">
        <x:v>1</x:v>
      </x:c>
      <x:c r="F93" s="45" t="n">
        <x:v>500000000</x:v>
      </x:c>
      <x:c r="G93" s="46" t="n">
        <x:v>1</x:v>
      </x:c>
      <x:c r="H93" s="47" t="n">
        <x:v>1</x:v>
      </x:c>
      <x:c r="I93" s="44" t="str">
        <x:v>investissement</x:v>
      </x:c>
      <x:c r="J93" s="44" t="str">
        <x:v>Investissement</x:v>
      </x:c>
      <x:c r="K93" s="44" t="str"/>
      <x:c r="L93" s="44" t="str"/>
      <x:c r="M93" s="47" t="n">
        <x:v>0</x:v>
      </x:c>
      <x:c r="N93" s="47"/>
      <x:c r="O93" s="46" t="n">
        <x:v>0.1</x:v>
      </x:c>
      <x:c r="P93" s="46" t="n">
        <x:v>0.2</x:v>
      </x:c>
      <x:c r="Q93" s="46" t="n">
        <x:v>0.3</x:v>
      </x:c>
      <x:c r="R93" s="46" t="n">
        <x:v>0.25</x:v>
      </x:c>
      <x:c r="S93" s="46" t="n">
        <x:v>0.15</x:v>
      </x:c>
    </x:row>
    <x:row r="94" ht="25" hidden="0" customHeight="1">
      <x:c r="A94" s="2"/>
      <x:c r="B94" s="2"/>
      <x:c r="C94" s="44" t="str">
        <x:v>C90</x:v>
      </x:c>
      <x:c r="D94" s="44" t="str">
        <x:v>Semences et génétique</x:v>
      </x:c>
      <x:c r="E94" s="45" t="n">
        <x:v>1</x:v>
      </x:c>
      <x:c r="F94" s="45" t="n">
        <x:v>300000000</x:v>
      </x:c>
      <x:c r="G94" s="46" t="n">
        <x:v>1</x:v>
      </x:c>
      <x:c r="H94" s="47" t="n">
        <x:v>1</x:v>
      </x:c>
      <x:c r="I94" s="44" t="str">
        <x:v>progressif</x:v>
      </x:c>
      <x:c r="J94" s="44" t="str">
        <x:v>Fonctionnement</x:v>
      </x:c>
      <x:c r="K94" s="44" t="str">
        <x:v>R&amp;D, essais, multiplication et contrôle ; soutiens existants conservés dans la référence.</x:v>
      </x:c>
      <x:c r="L94" s="44" t="str"/>
      <x:c r="M94" s="47" t="n">
        <x:v>0</x:v>
      </x:c>
      <x:c r="N94" s="47"/>
      <x:c r="O94" s="46" t="n">
        <x:v>0.2</x:v>
      </x:c>
      <x:c r="P94" s="46" t="n">
        <x:v>0.4</x:v>
      </x:c>
      <x:c r="Q94" s="46" t="n">
        <x:v>0.6</x:v>
      </x:c>
      <x:c r="R94" s="46" t="n">
        <x:v>0.8</x:v>
      </x:c>
      <x:c r="S94" s="46" t="n">
        <x:v>1</x:v>
      </x:c>
    </x:row>
    <x:row r="95" ht="25" hidden="0" customHeight="1">
      <x:c r="A95" s="2"/>
      <x:c r="B95" s="2"/>
      <x:c r="C95" s="44" t="str">
        <x:v>C91</x:v>
      </x:c>
      <x:c r="D95" s="44" t="str">
        <x:v>Banque génétique et recherche agricole</x:v>
      </x:c>
      <x:c r="E95" s="45" t="n">
        <x:v>1</x:v>
      </x:c>
      <x:c r="F95" s="45" t="n">
        <x:v>1000000000</x:v>
      </x:c>
      <x:c r="G95" s="46" t="n">
        <x:v>1</x:v>
      </x:c>
      <x:c r="H95" s="47" t="n">
        <x:v>1</x:v>
      </x:c>
      <x:c r="I95" s="44" t="str">
        <x:v>investissement</x:v>
      </x:c>
      <x:c r="J95" s="44" t="str">
        <x:v>Investissement</x:v>
      </x:c>
      <x:c r="K95" s="44" t="str"/>
      <x:c r="L95" s="44" t="str"/>
      <x:c r="M95" s="47" t="n">
        <x:v>0</x:v>
      </x:c>
      <x:c r="N95" s="47"/>
      <x:c r="O95" s="46" t="n">
        <x:v>0.1</x:v>
      </x:c>
      <x:c r="P95" s="46" t="n">
        <x:v>0.2</x:v>
      </x:c>
      <x:c r="Q95" s="46" t="n">
        <x:v>0.3</x:v>
      </x:c>
      <x:c r="R95" s="46" t="n">
        <x:v>0.25</x:v>
      </x:c>
      <x:c r="S95" s="46" t="n">
        <x:v>0.15</x:v>
      </x:c>
    </x:row>
    <x:row r="96" ht="30" hidden="0" customHeight="1">
      <x:c r="A96" s="2"/>
      <x:c r="B96" s="2"/>
      <x:c r="C96" s="44" t="str">
        <x:v>C92</x:v>
      </x:c>
      <x:c r="D96" s="44" t="str">
        <x:v>Pôle principes actifs et vaccins</x:v>
      </x:c>
      <x:c r="E96" s="45" t="n">
        <x:v>1</x:v>
      </x:c>
      <x:c r="F96" s="45" t="n">
        <x:v>6000000000</x:v>
      </x:c>
      <x:c r="G96" s="46" t="n">
        <x:v>0.3</x:v>
      </x:c>
      <x:c r="H96" s="47" t="n">
        <x:v>1</x:v>
      </x:c>
      <x:c r="I96" s="44" t="str">
        <x:v>investissement</x:v>
      </x:c>
      <x:c r="J96" s="44" t="str">
        <x:v>Actif financier</x:v>
      </x:c>
      <x:c r="K96" s="44" t="str">
        <x:v>Projet 6 MMDH dont part publique 30 %. Doit se distinguer des capacités déjà engagées ; engagements d’achat additionnels en C93.</x:v>
      </x:c>
      <x:c r="L96" s="44" t="str"/>
      <x:c r="M96" s="47" t="n">
        <x:v>0</x:v>
      </x:c>
      <x:c r="N96" s="47"/>
      <x:c r="O96" s="46" t="n">
        <x:v>0.1</x:v>
      </x:c>
      <x:c r="P96" s="46" t="n">
        <x:v>0.2</x:v>
      </x:c>
      <x:c r="Q96" s="46" t="n">
        <x:v>0.3</x:v>
      </x:c>
      <x:c r="R96" s="46" t="n">
        <x:v>0.25</x:v>
      </x:c>
      <x:c r="S96" s="46" t="n">
        <x:v>0.15</x:v>
      </x:c>
    </x:row>
    <x:row r="97" ht="30" hidden="0" customHeight="1">
      <x:c r="A97" s="2"/>
      <x:c r="B97" s="2"/>
      <x:c r="C97" s="44" t="str">
        <x:v>C93</x:v>
      </x:c>
      <x:c r="D97" s="44" t="str">
        <x:v>Prime d’achat pharmaceutique et engagement minimal</x:v>
      </x:c>
      <x:c r="E97" s="45" t="n">
        <x:v>1</x:v>
      </x:c>
      <x:c r="F97" s="45" t="n">
        <x:v>300000000</x:v>
      </x:c>
      <x:c r="G97" s="46" t="n">
        <x:v>1</x:v>
      </x:c>
      <x:c r="H97" s="47" t="n">
        <x:v>1</x:v>
      </x:c>
      <x:c r="I97" s="44" t="str">
        <x:v>annuel</x:v>
      </x:c>
      <x:c r="J97" s="44" t="str">
        <x:v>Fonctionnement</x:v>
      </x:c>
      <x:c r="K97" s="44" t="str">
        <x:v>Surcoût annuel public et éventuel take-or-pay net des achats substitués, pendant 5 ans. Les volumes et prix ne sont pas documentés ; risque résiduel élevé.</x:v>
      </x:c>
      <x:c r="L97" s="44" t="str"/>
      <x:c r="M97" s="47" t="n">
        <x:v>0</x:v>
      </x:c>
      <x:c r="N97" s="47"/>
      <x:c r="O97" s="46" t="n">
        <x:v>1</x:v>
      </x:c>
      <x:c r="P97" s="46" t="n">
        <x:v>1</x:v>
      </x:c>
      <x:c r="Q97" s="46" t="n">
        <x:v>1</x:v>
      </x:c>
      <x:c r="R97" s="46" t="n">
        <x:v>1</x:v>
      </x:c>
      <x:c r="S97" s="46" t="n">
        <x:v>1</x:v>
      </x:c>
    </x:row>
    <x:row r="98" ht="25" hidden="0" customHeight="1">
      <x:c r="A98" s="2"/>
      <x:c r="B98" s="2"/>
      <x:c r="C98" s="44" t="str">
        <x:v>C94</x:v>
      </x:c>
      <x:c r="D98" s="44" t="str">
        <x:v>Données publiques et éducation aux médias</x:v>
      </x:c>
      <x:c r="E98" s="45" t="n">
        <x:v>1</x:v>
      </x:c>
      <x:c r="F98" s="45" t="n">
        <x:v>80000000</x:v>
      </x:c>
      <x:c r="G98" s="46" t="n">
        <x:v>1</x:v>
      </x:c>
      <x:c r="H98" s="47" t="n">
        <x:v>1</x:v>
      </x:c>
      <x:c r="I98" s="44" t="str">
        <x:v>progressif</x:v>
      </x:c>
      <x:c r="J98" s="44" t="str">
        <x:v>Fonctionnement</x:v>
      </x:c>
      <x:c r="K98" s="44" t="str">
        <x:v>Publication, observatoire indépendant et éducation aux médias.</x:v>
      </x:c>
      <x:c r="L98" s="44" t="str"/>
      <x:c r="M98" s="47" t="n">
        <x:v>0</x:v>
      </x:c>
      <x:c r="N98" s="47"/>
      <x:c r="O98" s="46" t="n">
        <x:v>0.2</x:v>
      </x:c>
      <x:c r="P98" s="46" t="n">
        <x:v>0.4</x:v>
      </x:c>
      <x:c r="Q98" s="46" t="n">
        <x:v>0.6</x:v>
      </x:c>
      <x:c r="R98" s="46" t="n">
        <x:v>0.8</x:v>
      </x:c>
      <x:c r="S98" s="46" t="n">
        <x:v>1</x:v>
      </x:c>
    </x:row>
    <x:row r="99" ht="30" hidden="0" customHeight="1">
      <x:c r="A99" s="2"/>
      <x:c r="B99" s="2"/>
      <x:c r="C99" s="44" t="str">
        <x:v>C95</x:v>
      </x:c>
      <x:c r="D99" s="44" t="str">
        <x:v>Cofinancement productif MRE</x:v>
      </x:c>
      <x:c r="E99" s="45" t="n">
        <x:v>3000000000</x:v>
      </x:c>
      <x:c r="F99" s="48" t="n">
        <x:v>0.3333333333333333</x:v>
      </x:c>
      <x:c r="G99" s="46" t="n">
        <x:v>1</x:v>
      </x:c>
      <x:c r="H99" s="47" t="n">
        <x:v>0</x:v>
      </x:c>
      <x:c r="I99" s="44" t="str">
        <x:v>progressif</x:v>
      </x:c>
      <x:c r="J99" s="44" t="str">
        <x:v>Fonctionnement</x:v>
      </x:c>
      <x:c r="K99" s="44" t="str">
        <x:v>3 MMDH privés admissibles/an à terme, contribution publique 1 pour 3 = 1 MMDH ; transferts familiaux exclus, cumul d’aides plafonné.</x:v>
      </x:c>
      <x:c r="L99" s="44" t="str"/>
      <x:c r="M99" s="47" t="n">
        <x:v>0</x:v>
      </x:c>
      <x:c r="N99" s="47"/>
      <x:c r="O99" s="46" t="n">
        <x:v>0.2</x:v>
      </x:c>
      <x:c r="P99" s="46" t="n">
        <x:v>0.4</x:v>
      </x:c>
      <x:c r="Q99" s="46" t="n">
        <x:v>0.6</x:v>
      </x:c>
      <x:c r="R99" s="46" t="n">
        <x:v>0.8</x:v>
      </x:c>
      <x:c r="S99" s="46" t="n">
        <x:v>1</x:v>
      </x:c>
    </x:row>
    <x:row r="100" ht="30" hidden="0" customHeight="1">
      <x:c r="A100" s="2"/>
      <x:c r="B100" s="2"/>
      <x:c r="C100" s="44" t="str">
        <x:v>C96</x:v>
      </x:c>
      <x:c r="D100" s="44" t="str">
        <x:v>Compagnie maritime : participation publique</x:v>
      </x:c>
      <x:c r="E100" s="45" t="n">
        <x:v>1</x:v>
      </x:c>
      <x:c r="F100" s="45" t="n">
        <x:v>6000000000</x:v>
      </x:c>
      <x:c r="G100" s="46" t="n">
        <x:v>0.3</x:v>
      </x:c>
      <x:c r="H100" s="47" t="n">
        <x:v>1</x:v>
      </x:c>
      <x:c r="I100" s="44" t="str">
        <x:v>investissement</x:v>
      </x:c>
      <x:c r="J100" s="44" t="str">
        <x:v>Actif financier</x:v>
      </x:c>
      <x:c r="K100" s="44" t="str">
        <x:v>Flotte/affrètement et fonds de roulement : projet 6 MMDH, part publique 30 %. Couverture des 30 % de tonnages stratégiques à établir par plan de flotte.</x:v>
      </x:c>
      <x:c r="L100" s="44" t="str"/>
      <x:c r="M100" s="47" t="n">
        <x:v>0</x:v>
      </x:c>
      <x:c r="N100" s="47"/>
      <x:c r="O100" s="46" t="n">
        <x:v>0.1</x:v>
      </x:c>
      <x:c r="P100" s="46" t="n">
        <x:v>0.2</x:v>
      </x:c>
      <x:c r="Q100" s="46" t="n">
        <x:v>0.3</x:v>
      </x:c>
      <x:c r="R100" s="46" t="n">
        <x:v>0.25</x:v>
      </x:c>
      <x:c r="S100" s="46" t="n">
        <x:v>0.15</x:v>
      </x:c>
    </x:row>
    <x:row r="101" ht="25" hidden="0" customHeight="1">
      <x:c r="A101" s="2"/>
      <x:c r="B101" s="2"/>
      <x:c r="C101" s="44" t="str">
        <x:v>C97</x:v>
      </x:c>
      <x:c r="D101" s="44" t="str">
        <x:v>Maritime et corridor : obligations de service</x:v>
      </x:c>
      <x:c r="E101" s="45" t="n">
        <x:v>1</x:v>
      </x:c>
      <x:c r="F101" s="45" t="n">
        <x:v>150000000</x:v>
      </x:c>
      <x:c r="G101" s="46" t="n">
        <x:v>1</x:v>
      </x:c>
      <x:c r="H101" s="47" t="n">
        <x:v>1</x:v>
      </x:c>
      <x:c r="I101" s="44" t="str">
        <x:v>progressif</x:v>
      </x:c>
      <x:c r="J101" s="44" t="str">
        <x:v>Fonctionnement</x:v>
      </x:c>
      <x:c r="K101" s="44" t="str">
        <x:v>Subvention de service et accords ; pas de prise en charge illimitée des pertes commerciales.</x:v>
      </x:c>
      <x:c r="L101" s="44" t="str"/>
      <x:c r="M101" s="47" t="n">
        <x:v>0</x:v>
      </x:c>
      <x:c r="N101" s="47"/>
      <x:c r="O101" s="46" t="n">
        <x:v>0.2</x:v>
      </x:c>
      <x:c r="P101" s="46" t="n">
        <x:v>0.4</x:v>
      </x:c>
      <x:c r="Q101" s="46" t="n">
        <x:v>0.6</x:v>
      </x:c>
      <x:c r="R101" s="46" t="n">
        <x:v>0.8</x:v>
      </x:c>
      <x:c r="S101" s="46" t="n">
        <x:v>1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>
      <x:pane xSplit="4" ySplit="4" topLeftCell="E5" activePane="bottomRigh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8.33000183105469" hidden="0" customWidth="1"/>
    <x:col min="5" max="5" width="13.109999656677246" hidden="0" customWidth="1"/>
    <x:col min="6" max="6" width="46.66999816894531" hidden="0" customWidth="1"/>
    <x:col min="7" max="7" width="21.110000610351562" hidden="0" customWidth="1"/>
    <x:col min="8" max="8" width="57.779998779296875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</x:row>
    <x:row r="2" ht="23" customHeight="1">
      <x:c r="A2" s="2"/>
      <x:c r="B2" s="2"/>
      <x:c r="C2" s="3" t="str">
        <x:v>Couverture des 98 mesures</x:v>
      </x:c>
      <x:c r="D2" s="2"/>
      <x:c r="E2" s="2"/>
      <x:c r="F2" s="2"/>
      <x:c r="G2" s="2"/>
      <x:c r="H2" s="2"/>
    </x:row>
    <x:row r="3" ht="23" customHeight="1">
      <x:c r="A3" s="2"/>
      <x:c r="B3" s="2"/>
      <x:c r="C3" s="2" t="str">
        <x:v>Scénario</x:v>
      </x:c>
      <x:c r="D3" s="4" t="str">
        <x:f>'Hypothèses'!D3</x:f>
        <x:v>Central ciblé</x:v>
      </x:c>
      <x:c r="E3" s="2"/>
      <x:c r="F3" s="2"/>
      <x:c r="G3" s="2"/>
      <x:c r="H3" s="2"/>
    </x:row>
    <x:row r="4" ht="38" customHeight="1">
      <x:c r="A4" s="2"/>
      <x:c r="B4" s="2"/>
      <x:c r="C4" s="8" t="str">
        <x:v>ID</x:v>
      </x:c>
      <x:c r="D4" s="8" t="str">
        <x:v>Mesure</x:v>
      </x:c>
      <x:c r="E4" s="8" t="str">
        <x:v>Page PDF</x:v>
      </x:c>
      <x:c r="F4" s="8" t="str">
        <x:v>Paramètres du programme</x:v>
      </x:c>
      <x:c r="G4" s="8" t="str">
        <x:v>Postes de coût</x:v>
      </x:c>
      <x:c r="H4" s="8" t="str">
        <x:v>Données encore nécessaires</x:v>
      </x:c>
    </x:row>
    <x:row r="5" ht="30" hidden="0" customHeight="1">
      <x:c r="A5" s="2"/>
      <x:c r="B5" s="2"/>
      <x:c r="C5" s="44" t="str">
        <x:v>A1-01</x:v>
      </x:c>
      <x:c r="D5" s="44" t="str">
        <x:v>Coordonner culture, éducation et médias pour renforcer les valeurs et la culture nationales.</x:v>
      </x:c>
      <x:c r="E5" s="44" t="str">
        <x:v>6</x:v>
      </x:c>
      <x:c r="F5" s="44" t="str">
        <x:v>Aucun montant/volume opérationnel suffisant précisé.</x:v>
      </x:c>
      <x:c r="G5" s="44" t="str">
        <x:v>C01 C02</x:v>
      </x:c>
      <x:c r="H5" s="44" t="str">
        <x:v>Actions exactes, volumes d’heures/contenus, agents réellement supplémentaires.</x:v>
      </x:c>
    </x:row>
    <x:row r="6" ht="42" hidden="0" customHeight="1">
      <x:c r="A6" s="2"/>
      <x:c r="B6" s="2"/>
      <x:c r="C6" s="44" t="str">
        <x:v>A1-02</x:v>
      </x:c>
      <x:c r="D6" s="44" t="str">
        <x:v>Réviser les cahiers des charges audiovisuels, soutenir la création marocaine et les contenus numériques liés à la culture nationale.</x:v>
      </x:c>
      <x:c r="E6" s="44" t="str">
        <x:v>6</x:v>
      </x:c>
      <x:c r="F6" s="44" t="str">
        <x:v>Aucun montant/volume opérationnel suffisant précisé.</x:v>
      </x:c>
      <x:c r="G6" s="44" t="str">
        <x:v>C01 C02</x:v>
      </x:c>
      <x:c r="H6" s="44" t="str">
        <x:v>Lignes actuelles SNRT/SOREAD/CCM, projets éligibles, intensité d’aide, audience et coûts des droits.</x:v>
      </x:c>
    </x:row>
    <x:row r="7" ht="42" hidden="0" customHeight="1">
      <x:c r="A7" s="2"/>
      <x:c r="B7" s="2"/>
      <x:c r="C7" s="44" t="str">
        <x:v>A1-03</x:v>
      </x:c>
      <x:c r="D7" s="44" t="str">
        <x:v>Créer un programme scolaire de présentations de personnalités ou événements et d'activités bénévoles et civiques.</x:v>
      </x:c>
      <x:c r="E7" s="44" t="str">
        <x:v>7</x:v>
      </x:c>
      <x:c r="F7" s="44" t="str">
        <x:v>valeur : 2 · unite : minutes · qualification : présentation en classe · type : durée</x:v>
      </x:c>
      <x:c r="G7" s="44" t="str">
        <x:v>C01 C02</x:v>
      </x:c>
      <x:c r="H7" s="44" t="str">
        <x:v>Fréquence, temps enseignant additionnel, matériel, compensation ou intégration au temps scolaire.</x:v>
      </x:c>
    </x:row>
    <x:row r="8" ht="30" hidden="0" customHeight="1">
      <x:c r="A8" s="2"/>
      <x:c r="B8" s="2"/>
      <x:c r="C8" s="44" t="str">
        <x:v>A1-04</x:v>
      </x:c>
      <x:c r="D8" s="44" t="str">
        <x:v>Créer des unités d'assistance sociale scolaire et renforcer le rôle des associations de parents.</x:v>
      </x:c>
      <x:c r="E8" s="44" t="str">
        <x:v>7</x:v>
      </x:c>
      <x:c r="F8" s="44" t="str">
        <x:v>Aucun montant/volume opérationnel suffisant précisé.</x:v>
      </x:c>
      <x:c r="G8" s="44" t="str">
        <x:v>C03 C04</x:v>
      </x:c>
      <x:c r="H8" s="44" t="str">
        <x:v>Carte des unités existantes, norme élèves/assistant, salaires chargés, mutualisation territoriale.</x:v>
      </x:c>
    </x:row>
    <x:row r="9" ht="42" hidden="0" customHeight="1">
      <x:c r="A9" s="2"/>
      <x:c r="B9" s="2"/>
      <x:c r="C9" s="44" t="str">
        <x:v>A1-05</x:v>
      </x:c>
      <x:c r="D9" s="44" t="str">
        <x:v>Renforcer l'arabe et l'amazighe, créer le Conseil national des langues et valoriser la diversité culturelle avec ouverture aux langues répandues.</x:v>
      </x:c>
      <x:c r="E9" s="44" t="str">
        <x:v>7</x:v>
      </x:c>
      <x:c r="F9" s="44" t="str">
        <x:v>Aucun montant/volume opérationnel suffisant précisé.</x:v>
      </x:c>
      <x:c r="G9" s="44" t="str">
        <x:v>C01 C02</x:v>
      </x:c>
      <x:c r="H9" s="44" t="str">
        <x:v>Organisation, moyens existants, offre/enseignants amazighe par région, programmes à étendre.</x:v>
      </x:c>
    </x:row>
    <x:row r="10" ht="54" hidden="0" customHeight="1">
      <x:c r="A10" s="2"/>
      <x:c r="B10" s="2"/>
      <x:c r="C10" s="44" t="str">
        <x:v>A1-06</x:v>
      </x:c>
      <x:c r="D10" s="44" t="str">
        <x:v>Interdire l'accès des moins de 15 ans aux réseaux sociaux et jeux électroniques dangereux, interdire les smartphones au primaire et développer l'éducation numérique et le contrôle parental.</x:v>
      </x:c>
      <x:c r="E10" s="44" t="str">
        <x:v>7, 8</x:v>
      </x:c>
      <x:c r="F10" s="44" t="str">
        <x:v>valeur : 15 · unite : ans · qualification : enfants de moins de 15 ans · type : seuil</x:v>
      </x:c>
      <x:c r="G10" s="44" t="str">
        <x:v>C05 C06</x:v>
      </x:c>
      <x:c r="H10" s="44" t="str">
        <x:v>Architecture de contrôle, population réellement utilisatrice &lt;15 ans, coûts supportés par plateformes et établissements.</x:v>
      </x:c>
    </x:row>
    <x:row r="11" ht="54" hidden="0" customHeight="1">
      <x:c r="A11" s="2"/>
      <x:c r="B11" s="2"/>
      <x:c r="C11" s="44" t="str">
        <x:v>A1-07</x:v>
      </x:c>
      <x:c r="D11" s="44" t="str">
        <x:v>Prévoir une aide pouvant atteindre 5 000 dirhams pour préparer le mariage, un programme facultatif de préparation familiale et une aide au démarrage familial avec épargne incitative modulée selon les revenus.</x:v>
      </x:c>
      <x:c r="E11" s="44" t="str">
        <x:v>8</x:v>
      </x:c>
      <x:c r="F11" s="44" t="str">
        <x:v>valeur : 5000 · unite : MAD · qualification : jusqu’à; périodicité et montant individuel non précisés · type : plafond</x:v>
      </x:c>
      <x:c r="G11" s="44" t="str">
        <x:v>C07 C08 C09 C10</x:v>
      </x:c>
      <x:c r="H11" s="44" t="str">
        <x:v>Âge, ressources, unité personne/couple, aide unique ou récurrente, taux de recours, montant séparé de démarrage et barème d’abondement.</x:v>
      </x:c>
    </x:row>
    <x:row r="12" ht="42" hidden="0" customHeight="1">
      <x:c r="A12" s="2"/>
      <x:c r="B12" s="2"/>
      <x:c r="C12" s="44" t="str">
        <x:v>A1-08</x:v>
      </x:c>
      <x:c r="D12" s="44" t="str">
        <x:v>Généraliser la médiation familiale régionale et l'accompagnement durant les premières années de mariage.</x:v>
      </x:c>
      <x:c r="E12" s="44" t="str">
        <x:v>8</x:v>
      </x:c>
      <x:c r="F12" s="44" t="str">
        <x:v>Aucun montant/volume opérationnel suffisant précisé.</x:v>
      </x:c>
      <x:c r="G12" s="44" t="str">
        <x:v>C10</x:v>
      </x:c>
      <x:c r="H12" s="44" t="str">
        <x:v>Nombre de familles demandant médiation, capacité régionale actuelle, suivi post-mariage, coûts de rémunération.</x:v>
      </x:c>
    </x:row>
    <x:row r="13" ht="42" hidden="0" customHeight="1">
      <x:c r="A13" s="2"/>
      <x:c r="B13" s="2"/>
      <x:c r="C13" s="44" t="str">
        <x:v>A1-09</x:v>
      </x:c>
      <x:c r="D13" s="44" t="str">
        <x:v>Revoir le calcul de l'indice social pour tenir compte des charges de prise en charge et accompagner les familles par des activités génératrices de revenus.</x:v>
      </x:c>
      <x:c r="E13" s="44" t="str">
        <x:v>8</x:v>
      </x:c>
      <x:c r="F13" s="44" t="str">
        <x:v>Aucun montant/volume opérationnel suffisant précisé.</x:v>
      </x:c>
      <x:c r="G13" s="44" t="str">
        <x:v>C11 C12 C13</x:v>
      </x:c>
      <x:c r="H13" s="44" t="str">
        <x:v>Distribution des scores et charges d’aidance, barème révisé, ménages uniques, prestations actuelles par ménage.</x:v>
      </x:c>
    </x:row>
    <x:row r="14" ht="42" hidden="0" customHeight="1">
      <x:c r="A14" s="2"/>
      <x:c r="B14" s="2"/>
      <x:c r="C14" s="44" t="str">
        <x:v>A1-11</x:v>
      </x:c>
      <x:c r="D14" s="44" t="str">
        <x:v>Organiser l'aide à domicile, créer et encadrer le métier d'assistant familial et proposer un accompagnement social aux familles aidantes.</x:v>
      </x:c>
      <x:c r="E14" s="44" t="str">
        <x:v>9</x:v>
      </x:c>
      <x:c r="F14" s="44" t="str">
        <x:v>Aucun montant/volume opérationnel suffisant précisé.</x:v>
      </x:c>
      <x:c r="G14" s="44" t="str">
        <x:v>C14</x:v>
      </x:c>
      <x:c r="H14" s="44" t="str">
        <x:v>Évaluation de dépendance, cohabitation/aidants, heures par niveau, intervenants disponibles, reste à charge.</x:v>
      </x:c>
    </x:row>
    <x:row r="15" ht="42" hidden="0" customHeight="1">
      <x:c r="A15" s="2"/>
      <x:c r="B15" s="2"/>
      <x:c r="C15" s="44" t="str">
        <x:v>A1-12</x:v>
      </x:c>
      <x:c r="D15" s="44" t="str">
        <x:v>Développer les clubs de jour, former les intervenants et étendre les tarifs préférentiels et certaines priorités aux familles aidantes.</x:v>
      </x:c>
      <x:c r="E15" s="44" t="str">
        <x:v>9</x:v>
      </x:c>
      <x:c r="F15" s="44" t="str">
        <x:v>Aucun montant/volume opérationnel suffisant précisé.</x:v>
      </x:c>
      <x:c r="G15" s="44" t="str">
        <x:v>C15 C16</x:v>
      </x:c>
      <x:c r="H15" s="44" t="str">
        <x:v>Centres existants, fréquentation, normes, locaux disponibles, usage des transports, remises déjà consenties.</x:v>
      </x:c>
    </x:row>
    <x:row r="16" ht="30" hidden="0" customHeight="1">
      <x:c r="A16" s="2"/>
      <x:c r="B16" s="2"/>
      <x:c r="C16" s="44" t="str">
        <x:v>A1-13</x:v>
      </x:c>
      <x:c r="D16" s="44" t="str">
        <x:v>Développer la gériatrie et créer des unités spécialisées.</x:v>
      </x:c>
      <x:c r="E16" s="44" t="str">
        <x:v>9</x:v>
      </x:c>
      <x:c r="F16" s="44" t="str">
        <x:v>Aucun montant/volume opérationnel suffisant précisé.</x:v>
      </x:c>
      <x:c r="G16" s="44" t="str">
        <x:v>C17 C18</x:v>
      </x:c>
      <x:c r="H16" s="44" t="str">
        <x:v>Gériatres et unités par région, démographie médicale, coût de reconversion et capacité de formation.</x:v>
      </x:c>
    </x:row>
    <x:row r="17" ht="42" hidden="0" customHeight="1">
      <x:c r="A17" s="2"/>
      <x:c r="B17" s="2"/>
      <x:c r="C17" s="44" t="str">
        <x:v>A1-14</x:v>
      </x:c>
      <x:c r="D17" s="44" t="str">
        <x:v>Étendre progressivement les crèches sociales et soutenir une offre de garde et de préscolaire gratuite ou adaptée au revenu des parents.</x:v>
      </x:c>
      <x:c r="E17" s="44" t="str">
        <x:v>9</x:v>
      </x:c>
      <x:c r="F17" s="44" t="str">
        <x:v>Aucun montant/volume opérationnel suffisant précisé.</x:v>
      </x:c>
      <x:c r="G17" s="44" t="str">
        <x:v>C19 C20</x:v>
      </x:c>
      <x:c r="H17" s="44" t="str">
        <x:v>Âges couverts, taux d’activité parental, offre de crèches sociales, tarifs, normes d’encadrement et gratuité.</x:v>
      </x:c>
    </x:row>
    <x:row r="18" ht="30" hidden="0" customHeight="1">
      <x:c r="A18" s="2"/>
      <x:c r="B18" s="2"/>
      <x:c r="C18" s="44" t="str">
        <x:v>A1-15</x:v>
      </x:c>
      <x:c r="D18" s="44" t="str">
        <x:v>Créer une déduction de l'impôt sur le revenu pour les familles assumant des frais de scolarité.</x:v>
      </x:c>
      <x:c r="E18" s="44" t="str">
        <x:v>9</x:v>
      </x:c>
      <x:c r="F18" s="44" t="str">
        <x:v>Aucun montant/volume opérationnel suffisant précisé.</x:v>
      </x:c>
      <x:c r="G18" s="44" t="str">
        <x:v>C21</x:v>
      </x:c>
      <x:c r="H18" s="44" t="str">
        <x:v>Dépenses scolaires par foyer fiscal, plafond, public/privé, non-imposables, justificatifs, déduction d’assiette ou réduction d’impôt.</x:v>
      </x:c>
    </x:row>
    <x:row r="19" ht="42" hidden="0" customHeight="1">
      <x:c r="A19" s="2"/>
      <x:c r="B19" s="2"/>
      <x:c r="C19" s="44" t="str">
        <x:v>A1-16</x:v>
      </x:c>
      <x:c r="D19" s="44" t="str">
        <x:v>Établir un congé rémunéré de soins au jeune enfant, partageable et utilisable avec souplesse entre les parents.</x:v>
      </x:c>
      <x:c r="E19" s="44" t="str">
        <x:v>9, 10</x:v>
      </x:c>
      <x:c r="F19" s="44" t="str">
        <x:v>Aucun montant/volume opérationnel suffisant précisé.</x:v>
      </x:c>
      <x:c r="G19" s="44" t="str">
        <x:v>C22</x:v>
      </x:c>
      <x:c r="H19" s="44" t="str">
        <x:v>Droits actuels par régime, durée/partage, plafond salarial, couverture CNSS/fonction publique, financeur.</x:v>
      </x:c>
    </x:row>
    <x:row r="20" ht="30" hidden="0" customHeight="1">
      <x:c r="A20" s="2"/>
      <x:c r="B20" s="2"/>
      <x:c r="C20" s="44" t="str">
        <x:v>A1-17</x:v>
      </x:c>
      <x:c r="D20" s="44" t="str">
        <x:v>Développer la prévention scolaire et familiale et limiter l'accès des mineurs aux produits et pratiques addictives.</x:v>
      </x:c>
      <x:c r="E20" s="44" t="str">
        <x:v>10</x:v>
      </x:c>
      <x:c r="F20" s="44" t="str">
        <x:v>Aucun montant/volume opérationnel suffisant précisé.</x:v>
      </x:c>
      <x:c r="G20" s="44" t="str">
        <x:v>C05 C06</x:v>
      </x:c>
      <x:c r="H20" s="44" t="str">
        <x:v>Prévalence récente par âge, établissements servis, offre associative, fréquence des interventions.</x:v>
      </x:c>
    </x:row>
    <x:row r="21" ht="42" hidden="0" customHeight="1">
      <x:c r="A21" s="2"/>
      <x:c r="B21" s="2"/>
      <x:c r="C21" s="44" t="str">
        <x:v>A1-18</x:v>
      </x:c>
      <x:c r="D21" s="44" t="str">
        <x:v>Classer l'addiction parmi les affections de longue durée, reconnaître l'addictologie et renforcer la formation et la prévention au travail.</x:v>
      </x:c>
      <x:c r="E21" s="44" t="str">
        <x:v>10, 11</x:v>
      </x:c>
      <x:c r="F21" s="44" t="str">
        <x:v>Aucun montant/volume opérationnel suffisant précisé.</x:v>
      </x:c>
      <x:c r="G21" s="44" t="str">
        <x:v>C24</x:v>
      </x:c>
      <x:c r="H21" s="44" t="str">
        <x:v>Épidémiologie, claims AMO par diagnostic, panier de soins/substitution, admissions existantes et coût formation.</x:v>
      </x:c>
    </x:row>
    <x:row r="22" ht="54" hidden="0" customHeight="1">
      <x:c r="A22" s="2"/>
      <x:c r="B22" s="2"/>
      <x:c r="C22" s="44" t="str">
        <x:v>A1-19</x:v>
      </x:c>
      <x:c r="D22" s="44" t="str">
        <x:v>Étendre les services aux régions dépourvues de structures, intégrer les soins au premier recours et développer les traitements de substitution et le suivi après traitement.</x:v>
      </x:c>
      <x:c r="E22" s="44" t="str">
        <x:v>11</x:v>
      </x:c>
      <x:c r="F22" s="44" t="str">
        <x:v>Aucun montant/volume opérationnel suffisant précisé.</x:v>
      </x:c>
      <x:c r="G22" s="44" t="str">
        <x:v>C24 C25 C26</x:v>
      </x:c>
      <x:c r="H22" s="44" t="str">
        <x:v>Carte 2024 des services et besoins, effectifs actuels, patients uniques, traitements, consultations répétées.</x:v>
      </x:c>
    </x:row>
    <x:row r="23" ht="30" hidden="0" customHeight="1">
      <x:c r="A23" s="2"/>
      <x:c r="B23" s="2"/>
      <x:c r="C23" s="44" t="str">
        <x:v>A1-20</x:v>
      </x:c>
      <x:c r="D23" s="44" t="str">
        <x:v>Créer un programme combinant écoute, soutien psychologique, qualification et réinsertion.</x:v>
      </x:c>
      <x:c r="E23" s="44" t="str">
        <x:v>11</x:v>
      </x:c>
      <x:c r="F23" s="44" t="str">
        <x:v>Aucun montant/volume opérationnel suffisant précisé.</x:v>
      </x:c>
      <x:c r="G23" s="44" t="str">
        <x:v>C24 C25 C26</x:v>
      </x:c>
      <x:c r="H23" s="44" t="str">
        <x:v>Ciblage, durée, intensité psychologique, qualification suivie, coût de coordination et sorties.</x:v>
      </x:c>
    </x:row>
    <x:row r="24" ht="30" hidden="0" customHeight="1">
      <x:c r="A24" s="2"/>
      <x:c r="B24" s="2"/>
      <x:c r="C24" s="44" t="str">
        <x:v>A1-21</x:v>
      </x:c>
      <x:c r="D24" s="44" t="str">
        <x:v>Planifier l'offre de santé mentale par région et province et créer un réseau de centres de proximité.</x:v>
      </x:c>
      <x:c r="E24" s="44" t="str">
        <x:v>11</x:v>
      </x:c>
      <x:c r="F24" s="44" t="str">
        <x:v>Aucun montant/volume opérationnel suffisant précisé.</x:v>
      </x:c>
      <x:c r="G24" s="44" t="str">
        <x:v>C23 C25 C26</x:v>
      </x:c>
      <x:c r="H24" s="44" t="str">
        <x:v>Carte actuelle des professionnels/centres, bassins de vie, panier, horaires, normes et coût foncier.</x:v>
      </x:c>
    </x:row>
    <x:row r="25" ht="42" hidden="0" customHeight="1">
      <x:c r="A25" s="2"/>
      <x:c r="B25" s="2"/>
      <x:c r="C25" s="44" t="str">
        <x:v>A1-22</x:v>
      </x:c>
      <x:c r="D25" s="44" t="str">
        <x:v>Inclure la consultation psychologique dans la couverture de l'assurance maladie obligatoire comme partie de la santé globale.</x:v>
      </x:c>
      <x:c r="E25" s="44" t="str">
        <x:v>12</x:v>
      </x:c>
      <x:c r="F25" s="44" t="str">
        <x:v>Aucun montant/volume opérationnel suffisant précisé.</x:v>
      </x:c>
      <x:c r="G25" s="44" t="str">
        <x:v>C23</x:v>
      </x:c>
      <x:c r="H25" s="44" t="str">
        <x:v>Droits AMO effectifs, TNR des psychologues, nombre de séances, tiers payant, offre de professionnels et dépenses actuelles.</x:v>
      </x:c>
    </x:row>
    <x:row r="26" ht="54" hidden="0" customHeight="1">
      <x:c r="A26" s="2"/>
      <x:c r="B26" s="2"/>
      <x:c r="C26" s="44" t="str">
        <x:v>A1-23</x:v>
      </x:c>
      <x:c r="D26" s="44" t="str">
        <x:v>Lutter contre la stigmatisation, développer l'appui psychosocial, former au repérage scolaire et créer des centres d'écoute et une plateforme de consultation à distance.</x:v>
      </x:c>
      <x:c r="E26" s="44" t="str">
        <x:v>12</x:v>
      </x:c>
      <x:c r="F26" s="44" t="str">
        <x:v>Aucun montant/volume opérationnel suffisant précisé.</x:v>
      </x:c>
      <x:c r="G26" s="44" t="str">
        <x:v>C03 C04 C25 C26</x:v>
      </x:c>
      <x:c r="H26" s="44" t="str">
        <x:v>Normes par niveau scolaire, temps de formation, protocoles, utilisateurs et licences, offre existante.</x:v>
      </x:c>
    </x:row>
    <x:row r="27" ht="42" hidden="0" customHeight="1">
      <x:c r="A27" s="2"/>
      <x:c r="B27" s="2"/>
      <x:c r="C27" s="44" t="str">
        <x:v>A2-01</x:v>
      </x:c>
      <x:c r="D27" s="44" t="str">
        <x:v>Instaurer des contrats d'objectifs et moyens pour chaque responsable public avec évaluation régulière des résultats.</x:v>
      </x:c>
      <x:c r="E27" s="44" t="str">
        <x:v>13</x:v>
      </x:c>
      <x:c r="F27" s="44" t="str">
        <x:v>Aucun montant/volume opérationnel suffisant précisé.</x:v>
      </x:c>
      <x:c r="G27" s="44" t="str">
        <x:v>C27 C28</x:v>
      </x:c>
      <x:c r="H27" s="44" t="str">
        <x:v>Population des responsables, indicateurs, évaluateurs, systèmes et contrats de performance déjà existants.</x:v>
      </x:c>
    </x:row>
    <x:row r="28" ht="42" hidden="0" customHeight="1">
      <x:c r="A28" s="2"/>
      <x:c r="B28" s="2"/>
      <x:c r="C28" s="44" t="str">
        <x:v>A2-02</x:v>
      </x:c>
      <x:c r="D28" s="44" t="str">
        <x:v>Définir les incompatibilités, imposer le retrait d'une décision en cas d'intérêt personnel et sanctionner les dissimulations.</x:v>
      </x:c>
      <x:c r="E28" s="44" t="str">
        <x:v>14</x:v>
      </x:c>
      <x:c r="F28" s="44" t="str">
        <x:v>Aucun montant/volume opérationnel suffisant précisé.</x:v>
      </x:c>
      <x:c r="G28" s="44" t="str">
        <x:v>C27 C28</x:v>
      </x:c>
      <x:c r="H28" s="44" t="str">
        <x:v>Champ des fonctions, nombre de contrôles/dossiers, sanctions et coût des procédures.</x:v>
      </x:c>
    </x:row>
    <x:row r="29" ht="30" hidden="0" customHeight="1">
      <x:c r="A29" s="2"/>
      <x:c r="B29" s="2"/>
      <x:c r="C29" s="44" t="str">
        <x:v>A2-03</x:v>
      </x:c>
      <x:c r="D29" s="44" t="str">
        <x:v>Rendre obligatoire la déclaration d'intérêts à l'entrée et à la sortie des fonctions publiques visées.</x:v>
      </x:c>
      <x:c r="E29" s="44" t="str">
        <x:v>14</x:v>
      </x:c>
      <x:c r="F29" s="44" t="str">
        <x:v>Aucun montant/volume opérationnel suffisant précisé.</x:v>
      </x:c>
      <x:c r="G29" s="44" t="str">
        <x:v>C27 C28</x:v>
      </x:c>
      <x:c r="H29" s="44" t="str">
        <x:v>Fonctions visées, entrées/sorties annuelles, fréquence des contrôles, interopérabilité.</x:v>
      </x:c>
    </x:row>
    <x:row r="30" ht="42" hidden="0" customHeight="1">
      <x:c r="A30" s="2"/>
      <x:c r="B30" s="2"/>
      <x:c r="C30" s="44" t="str">
        <x:v>A2-04</x:v>
      </x:c>
      <x:c r="D30" s="44" t="str">
        <x:v>Confier à la Cour des comptes le contrôle des déclarations et des enrichissements inexpliqués avec suites juridiques.</x:v>
      </x:c>
      <x:c r="E30" s="44" t="str">
        <x:v>14</x:v>
      </x:c>
      <x:c r="F30" s="44" t="str">
        <x:v>Aucun montant/volume opérationnel suffisant précisé.</x:v>
      </x:c>
      <x:c r="G30" s="44" t="str">
        <x:v>C27 C28</x:v>
      </x:c>
      <x:c r="H30" s="44" t="str">
        <x:v>Déclarations déposées/contrôlées, effectifs dédiés, délais, recouvrements réellement encaissés.</x:v>
      </x:c>
    </x:row>
    <x:row r="31" ht="42" hidden="0" customHeight="1">
      <x:c r="A31" s="2"/>
      <x:c r="B31" s="2"/>
      <x:c r="C31" s="44" t="str">
        <x:v>A2-05</x:v>
      </x:c>
      <x:c r="D31" s="44" t="str">
        <x:v>Conditionner les aides publiques à des engagements, publier les bénéficiaires, évaluer les résultats et récupérer les aides en cas de non-respect.</x:v>
      </x:c>
      <x:c r="E31" s="44" t="str">
        <x:v>14</x:v>
      </x:c>
      <x:c r="F31" s="44" t="str">
        <x:v>Aucun montant/volume opérationnel suffisant précisé.</x:v>
      </x:c>
      <x:c r="G31" s="44" t="str">
        <x:v>C27 C28</x:v>
      </x:c>
      <x:c r="H31" s="44" t="str">
        <x:v>Registre des aides par entreprise, conventions, échéances, défauts, litiges et remboursements.</x:v>
      </x:c>
    </x:row>
    <x:row r="32" ht="42" hidden="0" customHeight="1">
      <x:c r="A32" s="2"/>
      <x:c r="B32" s="2"/>
      <x:c r="C32" s="44" t="str">
        <x:v>A2-06</x:v>
      </x:c>
      <x:c r="D32" s="44" t="str">
        <x:v>Accroître la progressivité de l'impôt sur les sociétés avec un taux pouvant atteindre 40 % pour les activités bénéficiant de monopoles ou rentes exceptionnelles.</x:v>
      </x:c>
      <x:c r="E32" s="44" t="str">
        <x:v>14, 15</x:v>
      </x:c>
      <x:c r="F32" s="44" t="str">
        <x:v>valeur : 40 · unite : % · qualification : jusqu’à; activités à monopole ou rente exceptionnelle, critères légaux · type : plafond</x:v>
      </x:c>
      <x:c r="G32" s="44" t="str">
        <x:v>C29</x:v>
      </x:c>
      <x:c r="H32" s="44" t="str">
        <x:v>Définition juridique rente/monopole, bénéfices par activité, exemptions, déficits reportables, cumul des taxes.</x:v>
      </x:c>
    </x:row>
    <x:row r="33" ht="42" hidden="0" customHeight="1">
      <x:c r="A33" s="2"/>
      <x:c r="B33" s="2"/>
      <x:c r="C33" s="44" t="str">
        <x:v>A2-07</x:v>
      </x:c>
      <x:c r="D33" s="44" t="str">
        <x:v>Renforcer le Conseil de la concurrence, la surveillance des marges et la lutte contre les monopoles et la spéculation.</x:v>
      </x:c>
      <x:c r="E33" s="44" t="str">
        <x:v>15</x:v>
      </x:c>
      <x:c r="F33" s="44" t="str">
        <x:v>Aucun montant/volume opérationnel suffisant précisé.</x:v>
      </x:c>
      <x:c r="G33" s="44" t="str">
        <x:v>C30</x:v>
      </x:c>
      <x:c r="H33" s="44" t="str">
        <x:v>Budget propre Conseil, nombre d’enquêtes, collecte par produit, charge de contentieux.</x:v>
      </x:c>
    </x:row>
    <x:row r="34" ht="42" hidden="0" customHeight="1">
      <x:c r="A34" s="2"/>
      <x:c r="B34" s="2"/>
      <x:c r="C34" s="44" t="str">
        <x:v>A2-08</x:v>
      </x:c>
      <x:c r="D34" s="44" t="str">
        <x:v>Renforcer les protections et les associations de consommateurs et simplifier leur accès au recours en justice.</x:v>
      </x:c>
      <x:c r="E34" s="44" t="str">
        <x:v>15</x:v>
      </x:c>
      <x:c r="F34" s="44" t="str">
        <x:v>Aucun montant/volume opérationnel suffisant précisé.</x:v>
      </x:c>
      <x:c r="G34" s="44" t="str">
        <x:v>C30</x:v>
      </x:c>
      <x:c r="H34" s="44" t="str">
        <x:v>Associations actives par province, budgets, volumes de plaintes, barèmes et règles de soutien.</x:v>
      </x:c>
    </x:row>
    <x:row r="35" ht="42" hidden="0" customHeight="1">
      <x:c r="A35" s="2"/>
      <x:c r="B35" s="2"/>
      <x:c r="C35" s="44" t="str">
        <x:v>A2-09</x:v>
      </x:c>
      <x:c r="D35" s="44" t="str">
        <x:v>Remplacer l'autorisation préalable par une déclaration de conformité à un cahier des charges publié, sous la responsabilité du professionnel.</x:v>
      </x:c>
      <x:c r="E35" s="44" t="str">
        <x:v>15</x:v>
      </x:c>
      <x:c r="F35" s="44" t="str">
        <x:v>Aucun montant/volume opérationnel suffisant précisé.</x:v>
      </x:c>
      <x:c r="G35" s="44" t="str">
        <x:v>C31 C32</x:v>
      </x:c>
      <x:c r="H35" s="44" t="str">
        <x:v>Inventaire des licences, volumes, risques, coûts actuels et futurs ; recettes de droits supprimés.</x:v>
      </x:c>
    </x:row>
    <x:row r="36" ht="30" hidden="0" customHeight="1">
      <x:c r="A36" s="2"/>
      <x:c r="B36" s="2"/>
      <x:c r="C36" s="44" t="str">
        <x:v>A2-10</x:v>
      </x:c>
      <x:c r="D36" s="44" t="str">
        <x:v>Transformer les licences et privilèges existants en cahiers des charges transparents.</x:v>
      </x:c>
      <x:c r="E36" s="44" t="str">
        <x:v>15</x:v>
      </x:c>
      <x:c r="F36" s="44" t="str">
        <x:v>Aucun montant/volume opérationnel suffisant précisé.</x:v>
      </x:c>
      <x:c r="G36" s="44" t="str">
        <x:v>C31 C32</x:v>
      </x:c>
      <x:c r="H36" s="44" t="str">
        <x:v>Licences actives, titulaires, droits acquis, échéances et éventuelles compensations légalement dues.</x:v>
      </x:c>
    </x:row>
    <x:row r="37" ht="42" hidden="0" customHeight="1">
      <x:c r="A37" s="2"/>
      <x:c r="B37" s="2"/>
      <x:c r="C37" s="44" t="str">
        <x:v>A2-11</x:v>
      </x:c>
      <x:c r="D37" s="44" t="str">
        <x:v>Appliquer le silence administratif valant accord après un délai défini et annoncé pour chaque procédure, avec récépissé électronique attestant le dépôt.</x:v>
      </x:c>
      <x:c r="E37" s="44" t="str">
        <x:v>16</x:v>
      </x:c>
      <x:c r="F37" s="44" t="str">
        <x:v>Aucun montant/volume opérationnel suffisant précisé.</x:v>
      </x:c>
      <x:c r="G37" s="44" t="str">
        <x:v>C31 C32</x:v>
      </x:c>
      <x:c r="H37" s="44" t="str">
        <x:v>Liste éligible, délais légaux, exclusions, taux de réponse actuel, charge supplémentaire de contrôle.</x:v>
      </x:c>
    </x:row>
    <x:row r="38" ht="30" hidden="0" customHeight="1">
      <x:c r="A38" s="2"/>
      <x:c r="B38" s="2"/>
      <x:c r="C38" s="44" t="str">
        <x:v>A2-12</x:v>
      </x:c>
      <x:c r="D38" s="44" t="str">
        <x:v>Numériser les procédures, en priorité celles exposées à l'extorsion, avec suivi de l'état du dossier et des délais.</x:v>
      </x:c>
      <x:c r="E38" s="44" t="str">
        <x:v>16</x:v>
      </x:c>
      <x:c r="F38" s="44" t="str">
        <x:v>Aucun montant/volume opérationnel suffisant précisé.</x:v>
      </x:c>
      <x:c r="G38" s="44" t="str">
        <x:v>C31 C32</x:v>
      </x:c>
      <x:c r="H38" s="44" t="str">
        <x:v>Inventaire des SI, procédures/volumes, contrats actuels, cahiers des charges et propriété des données.</x:v>
      </x:c>
    </x:row>
    <x:row r="39" ht="42" hidden="0" customHeight="1">
      <x:c r="A39" s="2"/>
      <x:c r="B39" s="2"/>
      <x:c r="C39" s="44" t="str">
        <x:v>A2-13</x:v>
      </x:c>
      <x:c r="D39" s="44" t="str">
        <x:v>Créer des plateformes facilitant un accès égal au financement, aux marchés et aux données économiques ouvertes.</x:v>
      </x:c>
      <x:c r="E39" s="44" t="str">
        <x:v>16</x:v>
      </x:c>
      <x:c r="F39" s="44" t="str">
        <x:v>Aucun montant/volume opérationnel suffisant précisé.</x:v>
      </x:c>
      <x:c r="G39" s="44" t="str">
        <x:v>C31 C32</x:v>
      </x:c>
      <x:c r="H39" s="44" t="str">
        <x:v>Portails existants, flux demandes, besoins fonctionnels, contrats et projets financés.</x:v>
      </x:c>
    </x:row>
    <x:row r="40" ht="42" hidden="0" customHeight="1">
      <x:c r="A40" s="2"/>
      <x:c r="B40" s="2"/>
      <x:c r="C40" s="44" t="str">
        <x:v>A2-14</x:v>
      </x:c>
      <x:c r="D40" s="44" t="str">
        <x:v>Utiliser l'IA pour aider à décider, simplifier les services et détecter les anomalies en respectant les données personnelles et la souveraineté numérique.</x:v>
      </x:c>
      <x:c r="E40" s="44" t="str">
        <x:v>16</x:v>
      </x:c>
      <x:c r="F40" s="44" t="str">
        <x:v>Aucun montant/volume opérationnel suffisant précisé.</x:v>
      </x:c>
      <x:c r="G40" s="44" t="str">
        <x:v>C31 C32 C85 C86</x:v>
      </x:c>
      <x:c r="H40" s="44" t="str">
        <x:v>Usages admissibles, requêtes, modèles, hébergement, supervision humaine, licences et coûts d’inférence.</x:v>
      </x:c>
    </x:row>
    <x:row r="41" ht="42" hidden="0" customHeight="1">
      <x:c r="A41" s="2"/>
      <x:c r="B41" s="2"/>
      <x:c r="C41" s="44" t="str">
        <x:v>A2-15</x:v>
      </x:c>
      <x:c r="D41" s="44" t="str">
        <x:v>Imposer une réponse aux recommandations des contrôleurs et protéger les lanceurs d'alerte contre les représailles professionnelles.</x:v>
      </x:c>
      <x:c r="E41" s="44" t="str">
        <x:v>16</x:v>
      </x:c>
      <x:c r="F41" s="44" t="str">
        <x:v>Aucun montant/volume opérationnel suffisant précisé.</x:v>
      </x:c>
      <x:c r="G41" s="44" t="str">
        <x:v>C27 C28</x:v>
      </x:c>
      <x:c r="H41" s="44" t="str">
        <x:v>Flux de signalements, champ des protections, effectifs, fonds d’assistance, systèmes existants.</x:v>
      </x:c>
    </x:row>
    <x:row r="42" ht="42" hidden="0" customHeight="1">
      <x:c r="A42" s="2"/>
      <x:c r="B42" s="2"/>
      <x:c r="C42" s="44" t="str">
        <x:v>A2-16</x:v>
      </x:c>
      <x:c r="D42" s="44" t="str">
        <x:v>Simplifier et appliquer les lois anticorruption et publier un rapport annuel sur les marchés, contrôles et conflits d'intérêts.</x:v>
      </x:c>
      <x:c r="E42" s="44" t="str">
        <x:v>17</x:v>
      </x:c>
      <x:c r="F42" s="44" t="str">
        <x:v>Aucun montant/volume opérationnel suffisant précisé.</x:v>
      </x:c>
      <x:c r="G42" s="44" t="str">
        <x:v>C27 C28</x:v>
      </x:c>
      <x:c r="H42" s="44" t="str">
        <x:v>Indicateurs, doublons institutionnels, données de marchés, enquêtes et décisions exécutées.</x:v>
      </x:c>
    </x:row>
    <x:row r="43" ht="54" hidden="0" customHeight="1">
      <x:c r="A43" s="2"/>
      <x:c r="B43" s="2"/>
      <x:c r="C43" s="44" t="str">
        <x:v>A3-01</x:v>
      </x:c>
      <x:c r="D43" s="44" t="str">
        <x:v>Créer des sociétés régionales d'achat, stockage et distribution directement auprès des producteurs et coopératives et moderniser les marchés de gros et de poisson.</x:v>
      </x:c>
      <x:c r="E43" s="44" t="str">
        <x:v>18</x:v>
      </x:c>
      <x:c r="F43" s="44" t="str">
        <x:v>Aucun montant/volume opérationnel suffisant précisé.</x:v>
      </x:c>
      <x:c r="G43" s="44" t="str">
        <x:v>C33 C34</x:v>
      </x:c>
      <x:c r="H43" s="44" t="str">
        <x:v>Réseau existant, volumes/rotations/pertes, capacité froid, prix d’achat, participation privée, gouvernance.</x:v>
      </x:c>
    </x:row>
    <x:row r="44" ht="42" hidden="0" customHeight="1">
      <x:c r="A44" s="2"/>
      <x:c r="B44" s="2"/>
      <x:c r="C44" s="44" t="str">
        <x:v>A3-02</x:v>
      </x:c>
      <x:c r="D44" s="44" t="str">
        <x:v>Suivre de manière transparente les marges des biens et services de la vie quotidienne, dont alimentation, soins, transport et fournitures scolaires.</x:v>
      </x:c>
      <x:c r="E44" s="44" t="str">
        <x:v>18</x:v>
      </x:c>
      <x:c r="F44" s="44" t="str">
        <x:v>Aucun montant/volume opérationnel suffisant précisé.</x:v>
      </x:c>
      <x:c r="G44" s="44" t="str">
        <x:v>C30</x:v>
      </x:c>
      <x:c r="H44" s="44" t="str">
        <x:v>Nomenclature des produits, coûts producteurs/distributeurs, fréquence et périmètre géographique.</x:v>
      </x:c>
    </x:row>
    <x:row r="45" ht="42" hidden="0" customHeight="1">
      <x:c r="A45" s="2"/>
      <x:c r="B45" s="2"/>
      <x:c r="C45" s="44" t="str">
        <x:v>A3-03</x:v>
      </x:c>
      <x:c r="D45" s="44" t="str">
        <x:v>Relever progressivement les minima salariaux et de pension et améliorer le revenu net selon un calendrier concerté avec les partenaires sociaux et économiques.</x:v>
      </x:c>
      <x:c r="E45" s="44" t="str">
        <x:v>19</x:v>
      </x:c>
      <x:c r="F45" s="44" t="str">
        <x:v>Aucun montant/volume opérationnel suffisant précisé.</x:v>
      </x:c>
      <x:c r="G45" s="44" t="str">
        <x:v>C35 C36</x:v>
      </x:c>
      <x:c r="H45" s="44" t="str">
        <x:v>Barèmes cibles, dates, distribution des salaires/pensions, employeurs concernés, temps travaillé.</x:v>
      </x:c>
    </x:row>
    <x:row r="46" ht="42" hidden="0" customHeight="1">
      <x:c r="A46" s="2"/>
      <x:c r="B46" s="2"/>
      <x:c r="C46" s="44" t="str">
        <x:v>A3-04</x:v>
      </x:c>
      <x:c r="D46" s="44" t="str">
        <x:v>Accélérer la réforme des régimes de retraite et réviser périodiquement les pensions en tenant compte de l'inflation et de la capacité de financement.</x:v>
      </x:c>
      <x:c r="E46" s="44" t="str">
        <x:v>19</x:v>
      </x:c>
      <x:c r="F46" s="44" t="str">
        <x:v>Aucun montant/volume opérationnel suffisant précisé.</x:v>
      </x:c>
      <x:c r="G46" s="44" t="str">
        <x:v>C36</x:v>
      </x:c>
      <x:c r="H46" s="44" t="str">
        <x:v>Distribution âge/salaire/carrière, pensions minimales, indexation, hypothèses de mortalité/départs et réforme.</x:v>
      </x:c>
    </x:row>
    <x:row r="47" ht="30" hidden="0" customHeight="1">
      <x:c r="A47" s="2"/>
      <x:c r="B47" s="2"/>
      <x:c r="C47" s="44" t="str">
        <x:v>A3-05</x:v>
      </x:c>
      <x:c r="D47" s="44" t="str">
        <x:v>Soutenir l'entrepreneuriat féminin, le télétravail et des plateformes régionales de commercialisation.</x:v>
      </x:c>
      <x:c r="E47" s="44" t="str">
        <x:v>19</x:v>
      </x:c>
      <x:c r="F47" s="44" t="str">
        <x:v>Aucun montant/volume opérationnel suffisant précisé.</x:v>
      </x:c>
      <x:c r="G47" s="44" t="str">
        <x:v>C37 C38</x:v>
      </x:c>
      <x:c r="H47" s="44" t="str">
        <x:v>Entreprises féminines éligibles, viabilité, type prêt/garantie/subvention, taux de défaut et soutien existant.</x:v>
      </x:c>
    </x:row>
    <x:row r="48" ht="42" hidden="0" customHeight="1">
      <x:c r="A48" s="2"/>
      <x:c r="B48" s="2"/>
      <x:c r="C48" s="44" t="str">
        <x:v>A3-06</x:v>
      </x:c>
      <x:c r="D48" s="44" t="str">
        <x:v>Regrouper les aides dans une carte et un contrat familial avec suivi social, en contrepartie d'engagements scolaires, sanitaires et d'insertion.</x:v>
      </x:c>
      <x:c r="E48" s="44" t="str">
        <x:v>19</x:v>
      </x:c>
      <x:c r="F48" s="44" t="str">
        <x:v>Aucun montant/volume opérationnel suffisant précisé.</x:v>
      </x:c>
      <x:c r="G48" s="44" t="str">
        <x:v>C11 C12 C13</x:v>
      </x:c>
      <x:c r="H48" s="44" t="str">
        <x:v>Droits individuels croisés par ménage, score RSU, prestations en nature, obligations et recours.</x:v>
      </x:c>
    </x:row>
    <x:row r="49" ht="30" hidden="0" customHeight="1">
      <x:c r="A49" s="2"/>
      <x:c r="B49" s="2"/>
      <x:c r="C49" s="44" t="str">
        <x:v>A3-07</x:v>
      </x:c>
      <x:c r="D49" s="44" t="str">
        <x:v>Établir un plan de renforcement de la classe moyenne avec incitations fiscales et sociales et suivi annuel.</x:v>
      </x:c>
      <x:c r="E49" s="44" t="str">
        <x:v>19</x:v>
      </x:c>
      <x:c r="F49" s="44" t="str">
        <x:v>valeur : 2031 · unite : année · qualification : horizon du plan; suivi annuel · type : objectif</x:v>
      </x:c>
      <x:c r="G49" s="44" t="str">
        <x:v>C11 C12 C13 C21</x:v>
      </x:c>
      <x:c r="H49" s="44" t="str">
        <x:v>Définition quantitative de classe moyenne, revenu disponible équivalisé, déciles, seuils et barèmes.</x:v>
      </x:c>
    </x:row>
    <x:row r="50" ht="30" hidden="0" customHeight="1">
      <x:c r="A50" s="2"/>
      <x:c r="B50" s="2"/>
      <x:c r="C50" s="44" t="str">
        <x:v>A3-08</x:v>
      </x:c>
      <x:c r="D50" s="44" t="str">
        <x:v>Faciliter le financement, la formation et l'appui technique aux activités autonomes et coopératives rurales.</x:v>
      </x:c>
      <x:c r="E50" s="44" t="str">
        <x:v>19</x:v>
      </x:c>
      <x:c r="F50" s="44" t="str">
        <x:v>Aucun montant/volume opérationnel suffisant précisé.</x:v>
      </x:c>
      <x:c r="G50" s="44" t="str">
        <x:v>C37</x:v>
      </x:c>
      <x:c r="H50" s="44" t="str">
        <x:v>Registre ODCO actualisé, coopératives actives, membres uniques, revenu/activité, coûts d’appui et défauts.</x:v>
      </x:c>
    </x:row>
    <x:row r="51" ht="42" hidden="0" customHeight="1">
      <x:c r="A51" s="2"/>
      <x:c r="B51" s="2"/>
      <x:c r="C51" s="44" t="str">
        <x:v>A3-09</x:v>
      </x:c>
      <x:c r="D51" s="44" t="str">
        <x:v>Développer les groupements d'intérêt public et coopératives par des partenariats régionaux avec universités, État et secteur privé.</x:v>
      </x:c>
      <x:c r="E51" s="44" t="str">
        <x:v>20</x:v>
      </x:c>
      <x:c r="F51" s="44" t="str">
        <x:v>Aucun montant/volume opérationnel suffisant précisé.</x:v>
      </x:c>
      <x:c r="G51" s="44" t="str">
        <x:v>C37 C38</x:v>
      </x:c>
      <x:c r="H51" s="44" t="str">
        <x:v>Nombre de groupements, périmètres, contributions partenaires, projets admissibles, statut fiscal.</x:v>
      </x:c>
    </x:row>
    <x:row r="52" ht="30" hidden="0" customHeight="1">
      <x:c r="A52" s="2"/>
      <x:c r="B52" s="2"/>
      <x:c r="C52" s="44" t="str">
        <x:v>A3-10</x:v>
      </x:c>
      <x:c r="D52" s="44" t="str">
        <x:v>Créer des marques territoriales pour promouvoir les produits régionaux au Maroc et à l'étranger.</x:v>
      </x:c>
      <x:c r="E52" s="44" t="str">
        <x:v>20</x:v>
      </x:c>
      <x:c r="F52" s="44" t="str">
        <x:v>Aucun montant/volume opérationnel suffisant précisé.</x:v>
      </x:c>
      <x:c r="G52" s="44" t="str">
        <x:v>C38</x:v>
      </x:c>
      <x:c r="H52" s="44" t="str">
        <x:v>Marques existantes, cahiers de qualité, bénéficiaires, marché export et coûts contractuels.</x:v>
      </x:c>
    </x:row>
    <x:row r="53" ht="42" hidden="0" customHeight="1">
      <x:c r="A53" s="2"/>
      <x:c r="B53" s="2"/>
      <x:c r="C53" s="44" t="str">
        <x:v>A3-11</x:v>
      </x:c>
      <x:c r="D53" s="44" t="str">
        <x:v>Ajouter une garantie de crédit au soutien au logement principal pour réduire l'apport initial et faciliter la durée et les conditions de financement.</x:v>
      </x:c>
      <x:c r="E53" s="44" t="str">
        <x:v>20</x:v>
      </x:c>
      <x:c r="F53" s="44" t="str">
        <x:v>Aucun montant/volume opérationnel suffisant précisé.</x:v>
      </x:c>
      <x:c r="G53" s="44" t="str">
        <x:v>C39</x:v>
      </x:c>
      <x:c r="H53" s="44" t="str">
        <x:v>Portefeuille logement par revenus, apport, maturité, défaut/récupération, règles Damane Assakane.</x:v>
      </x:c>
    </x:row>
    <x:row r="54" ht="42" hidden="0" customHeight="1">
      <x:c r="A54" s="2"/>
      <x:c r="B54" s="2"/>
      <x:c r="C54" s="44" t="str">
        <x:v>A3-12</x:v>
      </x:c>
      <x:c r="D54" s="44" t="str">
        <x:v>Mettre du foncier public à disposition de projets plafonnant prix de vente, qualité et délais en contrepartie des avantages publics.</x:v>
      </x:c>
      <x:c r="E54" s="44" t="str">
        <x:v>20</x:v>
      </x:c>
      <x:c r="F54" s="44" t="str">
        <x:v>Aucun montant/volume opérationnel suffisant précisé.</x:v>
      </x:c>
      <x:c r="G54" s="44" t="str">
        <x:v>C40</x:v>
      </x:c>
      <x:c r="H54" s="44" t="str">
        <x:v>Parc foncier mobilisable, valeur de marché, équipements, plafonds/prix par zone, contrats et contreparties.</x:v>
      </x:c>
    </x:row>
    <x:row r="55" ht="30" hidden="0" customHeight="1">
      <x:c r="A55" s="2"/>
      <x:c r="B55" s="2"/>
      <x:c r="C55" s="44" t="str">
        <x:v>A3-13</x:v>
      </x:c>
      <x:c r="D55" s="44" t="str">
        <x:v>Créer une offre de logements adaptée aux revenus de la classe moyenne via des contrats avec les promoteurs.</x:v>
      </x:c>
      <x:c r="E55" s="44" t="str">
        <x:v>20, 21</x:v>
      </x:c>
      <x:c r="F55" s="44" t="str">
        <x:v>Aucun montant/volume opérationnel suffisant précisé.</x:v>
      </x:c>
      <x:c r="G55" s="44" t="str">
        <x:v>C40</x:v>
      </x:c>
      <x:c r="H55" s="44" t="str">
        <x:v>Revenus éligibles, mensualité abordable, prix foncier/bâtiment, volumes, parts publique/privée.</x:v>
      </x:c>
    </x:row>
    <x:row r="56" ht="30" hidden="0" customHeight="1">
      <x:c r="A56" s="2"/>
      <x:c r="B56" s="2"/>
      <x:c r="C56" s="44" t="str">
        <x:v>A3-14</x:v>
      </x:c>
      <x:c r="D56" s="44" t="str">
        <x:v>Numériser l'urbanisme, imposer des délais de permis et mobiliser les logements vacants pour augmenter l'offre.</x:v>
      </x:c>
      <x:c r="E56" s="44" t="str">
        <x:v>21</x:v>
      </x:c>
      <x:c r="F56" s="44" t="str">
        <x:v>Aucun montant/volume opérationnel suffisant précisé.</x:v>
      </x:c>
      <x:c r="G56" s="44" t="str">
        <x:v>C31 C32</x:v>
      </x:c>
      <x:c r="H56" s="44" t="str">
        <x:v>Vacance mobilisable par commune, propriétaires/contraintes, état des biens, incitations et permis actuels.</x:v>
      </x:c>
    </x:row>
    <x:row r="57" ht="30" hidden="0" customHeight="1">
      <x:c r="A57" s="2"/>
      <x:c r="B57" s="2"/>
      <x:c r="C57" s="44" t="str">
        <x:v>A3-15</x:v>
      </x:c>
      <x:c r="D57" s="44" t="str">
        <x:v>Développer le logement locatif accessible, une garantie des risques locatifs et la location-accession progressive.</x:v>
      </x:c>
      <x:c r="E57" s="44" t="str">
        <x:v>21</x:v>
      </x:c>
      <x:c r="F57" s="44" t="str">
        <x:v>Aucun montant/volume opérationnel suffisant précisé.</x:v>
      </x:c>
      <x:c r="G57" s="44" t="str">
        <x:v>C41 C42</x:v>
      </x:c>
      <x:c r="H57" s="44" t="str">
        <x:v>Loyers par commune, revenu des locataires, impayés/expulsions, plafonds, dépôts, durée location-accession.</x:v>
      </x:c>
    </x:row>
    <x:row r="58" ht="42" hidden="0" customHeight="1">
      <x:c r="A58" s="2"/>
      <x:c r="B58" s="2"/>
      <x:c r="C58" s="44" t="str">
        <x:v>A3-16</x:v>
      </x:c>
      <x:c r="D58" s="44" t="str">
        <x:v>Créer un cadre rural permanent pour l'urbanisme, la régularisation sûre, l'autoconstruction aidée et l'assistance technique gratuite.</x:v>
      </x:c>
      <x:c r="E58" s="44" t="str">
        <x:v>21</x:v>
      </x:c>
      <x:c r="F58" s="44" t="str">
        <x:v>Aucun montant/volume opérationnel suffisant précisé.</x:v>
      </x:c>
      <x:c r="G58" s="44" t="str">
        <x:v>C43</x:v>
      </x:c>
      <x:c r="H58" s="44" t="str">
        <x:v>Habitat rural ciblé, état du foncier, zones inconstructibles, risques, travaux normés, ménages admissibles.</x:v>
      </x:c>
    </x:row>
    <x:row r="59" ht="54" hidden="0" customHeight="1">
      <x:c r="A59" s="2"/>
      <x:c r="B59" s="2"/>
      <x:c r="C59" s="44" t="str">
        <x:v>A4-01</x:v>
      </x:c>
      <x:c r="D59" s="44" t="str">
        <x:v>Réhabiliter les écoles rurales, de montagne et d'oasis, améliorer internet, transport scolaire et logement des enseignants et créer des incitations à l'enseignement rural.</x:v>
      </x:c>
      <x:c r="E59" s="44" t="str">
        <x:v>22, 23</x:v>
      </x:c>
      <x:c r="F59" s="44" t="str">
        <x:v>valeur : 100 · unite : % · qualification : établissements ciblés, avant fin du mandat; pas toutes les écoles indistinctement · type : objectif</x:v>
      </x:c>
      <x:c r="G59" s="44" t="str">
        <x:v>C44 C45</x:v>
      </x:c>
      <x:c r="H59" s="44" t="str">
        <x:v>Liste géolocalisée rurale/montagne/oasis, état eau/sanitaires/bâtiment, devis, effectifs et trajets.</x:v>
      </x:c>
    </x:row>
    <x:row r="60" ht="42" hidden="0" customHeight="1">
      <x:c r="A60" s="2"/>
      <x:c r="B60" s="2"/>
      <x:c r="C60" s="44" t="str">
        <x:v>A4-02</x:v>
      </x:c>
      <x:c r="D60" s="44" t="str">
        <x:v>Rendre la formation continue obligatoire, la relier à la carrière et renforcer accompagnement, évaluation et reconnaissance des compétences.</x:v>
      </x:c>
      <x:c r="E60" s="44" t="str">
        <x:v>23</x:v>
      </x:c>
      <x:c r="F60" s="44" t="str">
        <x:v>Aucun montant/volume opérationnel suffisant précisé.</x:v>
      </x:c>
      <x:c r="G60" s="44" t="str">
        <x:v>C46</x:v>
      </x:c>
      <x:c r="H60" s="44" t="str">
        <x:v>Plan actuel, jours/discipline, indemnités, mobilité, capacité formateurs et coûts des remplacements.</x:v>
      </x:c>
    </x:row>
    <x:row r="61" ht="42" hidden="0" customHeight="1">
      <x:c r="A61" s="2"/>
      <x:c r="B61" s="2"/>
      <x:c r="C61" s="44" t="str">
        <x:v>A4-03</x:v>
      </x:c>
      <x:c r="D61" s="44" t="str">
        <x:v>Créer une alerte précoce du décrochage, des écoles de deuxième chance, une orientation dès le collège et des passerelles depuis la formation professionnelle.</x:v>
      </x:c>
      <x:c r="E61" s="44" t="str">
        <x:v>23</x:v>
      </x:c>
      <x:c r="F61" s="44" t="str">
        <x:v>Aucun montant/volume opérationnel suffisant précisé.</x:v>
      </x:c>
      <x:c r="G61" s="44" t="str">
        <x:v>C03 C04</x:v>
      </x:c>
      <x:c r="H61" s="44" t="str">
        <x:v>Flux annuel de sorties par niveau/province, assiduité Massar, offre actuelle, taux de retour et durée.</x:v>
      </x:c>
    </x:row>
    <x:row r="62" ht="42" hidden="0" customHeight="1">
      <x:c r="A62" s="2"/>
      <x:c r="B62" s="2"/>
      <x:c r="C62" s="44" t="str">
        <x:v>A4-04</x:v>
      </x:c>
      <x:c r="D62" s="44" t="str">
        <x:v>Généraliser progressivement un préscolaire entièrement gratuit de 4 à 6 ans avec une qualité pédagogique commune aux villes et villages.</x:v>
      </x:c>
      <x:c r="E62" s="44" t="str">
        <x:v>23</x:v>
      </x:c>
      <x:c r="F62" s="44" t="str">
        <x:v>valeur : 4–6 · unite : ans · qualification : généralisation progressive et gratuité complète · type : tranche_age</x:v>
      </x:c>
      <x:c r="G62" s="44" t="str">
        <x:v>C47 C48</x:v>
      </x:c>
      <x:c r="H62" s="44" t="str">
        <x:v>Tranche exacte 4–6 ans, effectifs par âge simple, taux net scolarisation, tarifs et coûts partenaires, qualité exigée.</x:v>
      </x:c>
    </x:row>
    <x:row r="63" ht="42" hidden="0" customHeight="1">
      <x:c r="A63" s="2"/>
      <x:c r="B63" s="2"/>
      <x:c r="C63" s="44" t="str">
        <x:v>A4-05</x:v>
      </x:c>
      <x:c r="D63" s="44" t="str">
        <x:v>Créer des assistants numériques adaptatifs, multilingues et accessibles, pour l'apprentissage, l'évaluation et la détection des difficultés.</x:v>
      </x:c>
      <x:c r="E63" s="44" t="str">
        <x:v>24</x:v>
      </x:c>
      <x:c r="F63" s="44" t="str">
        <x:v>Aucun montant/volume opérationnel suffisant précisé.</x:v>
      </x:c>
      <x:c r="G63" s="44" t="str">
        <x:v>C49 C50 C85 C86</x:v>
      </x:c>
      <x:c r="H63" s="44" t="str">
        <x:v>Public seul ou privé aussi, taux d’usage, appareil/élève, requêtes, langues, besoins d’accessibilité.</x:v>
      </x:c>
    </x:row>
    <x:row r="64" ht="42" hidden="0" customHeight="1">
      <x:c r="A64" s="2"/>
      <x:c r="B64" s="2"/>
      <x:c r="C64" s="44" t="str">
        <x:v>A4-06</x:v>
      </x:c>
      <x:c r="D64" s="44" t="str">
        <x:v>Renforcer les langues, la pensée critique, les compétences numériques, les projets et les laboratoires d'innovation, avec découverte des talents.</x:v>
      </x:c>
      <x:c r="E64" s="44" t="str">
        <x:v>24</x:v>
      </x:c>
      <x:c r="F64" s="44" t="str">
        <x:v>Aucun montant/volume opérationnel suffisant précisé.</x:v>
      </x:c>
      <x:c r="G64" s="44" t="str">
        <x:v>C46 C49 C50</x:v>
      </x:c>
      <x:c r="H64" s="44" t="str">
        <x:v>Équipements déjà présents, standards par cycle, achats, surfaces et encadrement.</x:v>
      </x:c>
    </x:row>
    <x:row r="65" ht="42" hidden="0" customHeight="1">
      <x:c r="A65" s="2"/>
      <x:c r="B65" s="2"/>
      <x:c r="C65" s="44" t="str">
        <x:v>A4-07</x:v>
      </x:c>
      <x:c r="D65" s="44" t="str">
        <x:v>Créer un observatoire des compétences pour adapter les cursus aux besoins anticipés avec la participation des entreprises.</x:v>
      </x:c>
      <x:c r="E65" s="44" t="str">
        <x:v>24, 25</x:v>
      </x:c>
      <x:c r="F65" s="44" t="str">
        <x:v>valeur : 5 et 10 · unite : ans · qualification : horizons de prospective, pas délais garantis d’emploi · type : prospective</x:v>
      </x:c>
      <x:c r="G65" s="44" t="str">
        <x:v>C51</x:v>
      </x:c>
      <x:c r="H65" s="44" t="str">
        <x:v>Mission nouvelle par rapport au HCP/ANAPEC/OFPPT, modèles, jeux de données et effectifs.</x:v>
      </x:c>
    </x:row>
    <x:row r="66" ht="42" hidden="0" customHeight="1">
      <x:c r="A66" s="2"/>
      <x:c r="B66" s="2"/>
      <x:c r="C66" s="44" t="str">
        <x:v>A4-08</x:v>
      </x:c>
      <x:c r="D66" s="44" t="str">
        <x:v>Créer des tableaux de bord scolaires et un suivi coordonné des difficultés éducatives, sociales et psychiques pour orienter les ressources.</x:v>
      </x:c>
      <x:c r="E66" s="44" t="str">
        <x:v>25</x:v>
      </x:c>
      <x:c r="F66" s="44" t="str">
        <x:v>Aucun montant/volume opérationnel suffisant précisé.</x:v>
      </x:c>
      <x:c r="G66" s="44" t="str">
        <x:v>C03 C04</x:v>
      </x:c>
      <x:c r="H66" s="44" t="str">
        <x:v>Interopérabilité Massar/santé/social, flux, indicateurs, charge de saisie et gouvernance.</x:v>
      </x:c>
    </x:row>
    <x:row r="67" ht="54" hidden="0" customHeight="1">
      <x:c r="A67" s="2"/>
      <x:c r="B67" s="2"/>
      <x:c r="C67" s="44" t="str">
        <x:v>A4-09</x:v>
      </x:c>
      <x:c r="D67" s="44" t="str">
        <x:v>Imposer l'annonce préalable de tous les frais, encadrer les hausses selon des critères de coût et de qualité et interdire hausses excessives et frais cachés ou imposés en cours d'année.</x:v>
      </x:c>
      <x:c r="E67" s="44" t="str">
        <x:v>25</x:v>
      </x:c>
      <x:c r="F67" s="44" t="str">
        <x:v>Aucun montant/volume opérationnel suffisant précisé.</x:v>
      </x:c>
      <x:c r="G67" s="44" t="str">
        <x:v>C30</x:v>
      </x:c>
      <x:c r="H67" s="44" t="str">
        <x:v>Établissements privés, frais complets par niveau, coûts/salaires/loyers, historique des hausses.</x:v>
      </x:c>
    </x:row>
    <x:row r="68" ht="54" hidden="0" customHeight="1">
      <x:c r="A68" s="2"/>
      <x:c r="B68" s="2"/>
      <x:c r="C68" s="44" t="str">
        <x:v>A4-10</x:v>
      </x:c>
      <x:c r="D68" s="44" t="str">
        <x:v>Reconnaître les compétences acquises sur le terrain par une évaluation pratique, un complément de formation si nécessaire et un examen donnant accès à un certificat reconnu.</x:v>
      </x:c>
      <x:c r="E68" s="44" t="str">
        <x:v>25, 26</x:v>
      </x:c>
      <x:c r="F68" s="44" t="str">
        <x:v>Aucun montant/volume opérationnel suffisant précisé.</x:v>
      </x:c>
      <x:c r="G68" s="44" t="str">
        <x:v>C51</x:v>
      </x:c>
      <x:c r="H68" s="44" t="str">
        <x:v>Compétences ciblées, demande, standards, centres accrédités, heures à compléter, frais payés.</x:v>
      </x:c>
    </x:row>
    <x:row r="69" ht="30" hidden="0" customHeight="1">
      <x:c r="A69" s="2"/>
      <x:c r="B69" s="2"/>
      <x:c r="C69" s="44" t="str">
        <x:v>A4-11</x:v>
      </x:c>
      <x:c r="D69" s="44" t="str">
        <x:v>Revoir le cadre des partenariats public-privé pour orienter l'investissement vers les objectifs éducatifs.</x:v>
      </x:c>
      <x:c r="E69" s="44" t="str">
        <x:v>26</x:v>
      </x:c>
      <x:c r="F69" s="44" t="str">
        <x:v>Aucun montant/volume opérationnel suffisant précisé.</x:v>
      </x:c>
      <x:c r="G69" s="44" t="str">
        <x:v>C51</x:v>
      </x:c>
      <x:c r="H69" s="44" t="str">
        <x:v>Projets PPP, engagements antérieurs, paiements de disponibilité, indexation, performance et clauses de sortie.</x:v>
      </x:c>
    </x:row>
    <x:row r="70" ht="30" hidden="0" customHeight="1">
      <x:c r="A70" s="2"/>
      <x:c r="B70" s="2"/>
      <x:c r="C70" s="44" t="str">
        <x:v>A4-12</x:v>
      </x:c>
      <x:c r="D70" s="44" t="str">
        <x:v>Développer les équipements, la pratique et la détection des talents sportifs en lien avec l'environnement local.</x:v>
      </x:c>
      <x:c r="E70" s="44" t="str">
        <x:v>26</x:v>
      </x:c>
      <x:c r="F70" s="44" t="str">
        <x:v>Aucun montant/volume opérationnel suffisant précisé.</x:v>
      </x:c>
      <x:c r="G70" s="44" t="str">
        <x:v>C52 C53</x:v>
      </x:c>
      <x:c r="H70" s="44" t="str">
        <x:v>Inventaire équipements utilisables, terrains, mutualisation communale, normes et coût de fonctionnement.</x:v>
      </x:c>
    </x:row>
    <x:row r="71" ht="54" hidden="0" customHeight="1">
      <x:c r="A71" s="2"/>
      <x:c r="B71" s="2"/>
      <x:c r="C71" s="44" t="str">
        <x:v>A4-13</x:v>
      </x:c>
      <x:c r="D71" s="44" t="str">
        <x:v>Créer une agence des urgences sous tutelle sanitaire, un numéro d'appel unifié, un protocole national de tri et renforcer télémédecine, IA et formation des urgentistes.</x:v>
      </x:c>
      <x:c r="E71" s="44" t="str">
        <x:v>27</x:v>
      </x:c>
      <x:c r="F71" s="44" t="str">
        <x:v>valeur : 100 · unite : % · qualification : services d’urgences dotés du protocole avant fin 2028 · type : objectif
valeur : 2000 · unite : médecins · qualification : urgentistes accrédités à l’horizon 2031 · type : objectif</x:v>
      </x:c>
      <x:c r="G71" s="44" t="str">
        <x:v>C54 C55 C56</x:v>
      </x:c>
      <x:c r="H71" s="44" t="str">
        <x:v>Dénominateur sites d’urgence, couverture actuelle, urgentistes accrédités, norme formation, flotte fonctionnelle et dispatch.</x:v>
      </x:c>
    </x:row>
    <x:row r="72" ht="42" hidden="0" customHeight="1">
      <x:c r="A72" s="2"/>
      <x:c r="B72" s="2"/>
      <x:c r="C72" s="44" t="str">
        <x:v>A4-14</x:v>
      </x:c>
      <x:c r="D72" s="44" t="str">
        <x:v>Renforcer l'autonomie de gestion hospitalière, les contrats pluriannuels, le numérique, le financement à la performance et la qualité.</x:v>
      </x:c>
      <x:c r="E72" s="44" t="str">
        <x:v>27</x:v>
      </x:c>
      <x:c r="F72" s="44" t="str">
        <x:v>Aucun montant/volume opérationnel suffisant précisé.</x:v>
      </x:c>
      <x:c r="G72" s="44" t="str">
        <x:v>C57 C58</x:v>
      </x:c>
      <x:c r="H72" s="44" t="str">
        <x:v>Comptabilité analytique, case-mix, achats, sous-activité, ressources réellement redéployables.</x:v>
      </x:c>
    </x:row>
    <x:row r="73" ht="42" hidden="0" customHeight="1">
      <x:c r="A73" s="2"/>
      <x:c r="B73" s="2"/>
      <x:c r="C73" s="44" t="str">
        <x:v>A4-15</x:v>
      </x:c>
      <x:c r="D73" s="44" t="str">
        <x:v>Organiser le parcours autour d'un médecin référent obligatoire et d'une carte régionale annuelle intégrant les offres publique et privée.</x:v>
      </x:c>
      <x:c r="E73" s="44" t="str">
        <x:v>27, 28</x:v>
      </x:c>
      <x:c r="F73" s="44" t="str">
        <x:v>Aucun montant/volume opérationnel suffisant précisé.</x:v>
      </x:c>
      <x:c r="G73" s="44" t="str">
        <x:v>C57 C58</x:v>
      </x:c>
      <x:c r="H73" s="44" t="str">
        <x:v>Médecins généralistes disponibles, listes patients, accès territorial, tarifs et parcours effectivement observés.</x:v>
      </x:c>
    </x:row>
    <x:row r="74" ht="54" hidden="0" customHeight="1">
      <x:c r="A74" s="2"/>
      <x:c r="B74" s="2"/>
      <x:c r="C74" s="44" t="str">
        <x:v>A4-16</x:v>
      </x:c>
      <x:c r="D74" s="44" t="str">
        <x:v>Transférer les compétences aux groupements territoriaux et transformer progressivement les structures de base en centres équipés pour prévention, diagnostic, télémédecine et urgences de proximité.</x:v>
      </x:c>
      <x:c r="E74" s="44" t="str">
        <x:v>28</x:v>
      </x:c>
      <x:c r="F74" s="44" t="str">
        <x:v>Aucun montant/volume opérationnel suffisant précisé.</x:v>
      </x:c>
      <x:c r="G74" s="44" t="str">
        <x:v>C59 C60</x:v>
      </x:c>
      <x:c r="H74" s="44" t="str">
        <x:v>Carte des centres, panier de services, équipements/ressources manquants, calendrier GST.</x:v>
      </x:c>
    </x:row>
    <x:row r="75" ht="42" hidden="0" customHeight="1">
      <x:c r="A75" s="2"/>
      <x:c r="B75" s="2"/>
      <x:c r="C75" s="44" t="str">
        <x:v>A4-17</x:v>
      </x:c>
      <x:c r="D75" s="44" t="str">
        <x:v>Proposer aux diplômés une première expérience encadrée de 6 à 18 mois, rémunérée et couverte socialement, avec incitations liées à l'insertion effective.</x:v>
      </x:c>
      <x:c r="E75" s="44" t="str">
        <x:v>28, 29</x:v>
      </x:c>
      <x:c r="F75" s="44" t="str">
        <x:v>valeur : 6–18 · unite : mois · qualification : expérience encadrée; indemnité non chiffrée · type : durée</x:v>
      </x:c>
      <x:c r="G75" s="44" t="str">
        <x:v>C63</x:v>
      </x:c>
      <x:c r="H75" s="44" t="str">
        <x:v>Diplômés entrants, contrat 6–18 mois, indemnité, cofinancement employeur, taux de maintien et substitution.</x:v>
      </x:c>
    </x:row>
    <x:row r="76" ht="54" hidden="0" customHeight="1">
      <x:c r="A76" s="2"/>
      <x:c r="B76" s="2"/>
      <x:c r="C76" s="44" t="str">
        <x:v>A4-18</x:v>
      </x:c>
      <x:c r="D76" s="44" t="str">
        <x:v>Proposer une solution de travail, formation, stage, accompagnement entrepreneurial ou service civique rémunéré pour éviter une absence de parcours au-delà de six mois.</x:v>
      </x:c>
      <x:c r="E76" s="44" t="str">
        <x:v>29</x:v>
      </x:c>
      <x:c r="F76" s="44" t="str">
        <x:v>valeur : 6 · unite : mois · qualification : objectif de durée maximale hors étude, formation, emploi ou accompagnement · type : objectif</x:v>
      </x:c>
      <x:c r="G76" s="44" t="str">
        <x:v>C61 C62 C63 C64 C65 C66</x:v>
      </x:c>
      <x:c r="H76" s="44" t="str">
        <x:v>Âge, délai, entrants et retours, répartition des parcours, durée, taux de recours et capacité d’accueil.</x:v>
      </x:c>
    </x:row>
    <x:row r="77" ht="42" hidden="0" customHeight="1">
      <x:c r="A77" s="2"/>
      <x:c r="B77" s="2"/>
      <x:c r="C77" s="44" t="str">
        <x:v>A4-19</x:v>
      </x:c>
      <x:c r="D77" s="44" t="str">
        <x:v>Créer des formations courtes de 6 à 12 mois liées aux besoins régionaux et des parcours internationaux organisés avec les pays partenaires.</x:v>
      </x:c>
      <x:c r="E77" s="44" t="str">
        <x:v>29</x:v>
      </x:c>
      <x:c r="F77" s="44" t="str">
        <x:v>valeur : 6–12 · unite : mois · qualification : formations courtes, distinctes de la durée du programme تجربتي · type : durée</x:v>
      </x:c>
      <x:c r="G77" s="44" t="str">
        <x:v>C64</x:v>
      </x:c>
      <x:c r="H77" s="44" t="str">
        <x:v>Métiers/régions, coûts par spécialité, capacité libre, pays partenaires, durée et financement partagé.</x:v>
      </x:c>
    </x:row>
    <x:row r="78" ht="54" hidden="0" customHeight="1">
      <x:c r="A78" s="2"/>
      <x:c r="B78" s="2"/>
      <x:c r="C78" s="44" t="str">
        <x:v>A4-20</x:v>
      </x:c>
      <x:c r="D78" s="44" t="str">
        <x:v>Contribuer aux frais de déplacement et de logement temporaire pour formation, stage, recherche d'emploi, concours ou création d'entreprise, avec plateforme de demandes.</x:v>
      </x:c>
      <x:c r="E78" s="44" t="str">
        <x:v>29, 30</x:v>
      </x:c>
      <x:c r="F78" s="44" t="str">
        <x:v>Aucun montant/volume opérationnel suffisant précisé.</x:v>
      </x:c>
      <x:c r="G78" s="44" t="str">
        <x:v>C67</x:v>
      </x:c>
      <x:c r="H78" s="44" t="str">
        <x:v>Origines/destinations, barèmes, durées, événements admissibles, mobilité déjà prise en charge.</x:v>
      </x:c>
    </x:row>
    <x:row r="79" ht="42" hidden="0" customHeight="1">
      <x:c r="A79" s="2"/>
      <x:c r="B79" s="2"/>
      <x:c r="C79" s="44" t="str">
        <x:v>A4-21</x:v>
      </x:c>
      <x:c r="D79" s="44" t="str">
        <x:v>Former 100 000 jeunes au travail numérique à distance et indépendant dans des métiers demandés à l'international.</x:v>
      </x:c>
      <x:c r="E79" s="44" t="str">
        <x:v>30</x:v>
      </x:c>
      <x:c r="F79" s="44" t="str">
        <x:v>valeur : 100000 · unite : personnes · qualification : objectif de formation, pas nombre d’emplois; date non précisée · type : objectif</x:v>
      </x:c>
      <x:c r="G79" s="44" t="str">
        <x:v>C68</x:v>
      </x:c>
      <x:c r="H79" s="44" t="str">
        <x:v>Horizon, cohortes, métiers, durée, abandons, certifications, équipement personnel et accompagnement commercial.</x:v>
      </x:c>
    </x:row>
    <x:row r="80" ht="42" hidden="0" customHeight="1">
      <x:c r="A80" s="2"/>
      <x:c r="B80" s="2"/>
      <x:c r="C80" s="44" t="str">
        <x:v>A4-22</x:v>
      </x:c>
      <x:c r="D80" s="44" t="str">
        <x:v>Créer des formations et certifications de gestion locale pour développer les compétences et la participation aux projets territoriaux.</x:v>
      </x:c>
      <x:c r="E80" s="44" t="str">
        <x:v>30</x:v>
      </x:c>
      <x:c r="F80" s="44" t="str">
        <x:v>Aucun montant/volume opérationnel suffisant précisé.</x:v>
      </x:c>
      <x:c r="G80" s="44" t="str">
        <x:v>C51</x:v>
      </x:c>
      <x:c r="H80" s="44" t="str">
        <x:v>Profils, nombre annuel, standards, lieux et formations territoriales déjà disponibles.</x:v>
      </x:c>
    </x:row>
    <x:row r="81" ht="42" hidden="0" customHeight="1">
      <x:c r="A81" s="2"/>
      <x:c r="B81" s="2"/>
      <x:c r="C81" s="44" t="str">
        <x:v>A4-23</x:v>
      </x:c>
      <x:c r="D81" s="44" t="str">
        <x:v>Proposer un service civique d'un ou deux ans dans des projets éducatifs, sanitaires et civiques, avec indemnité mensuelle et possibilité de bourse ensuite.</x:v>
      </x:c>
      <x:c r="E81" s="44" t="str">
        <x:v>30</x:v>
      </x:c>
      <x:c r="F81" s="44" t="str">
        <x:v>valeur : 1–2 · unite : ans · qualification : service volontaire; indemnité mensuelle non chiffrée; bourse éventuelle · type : durée</x:v>
      </x:c>
      <x:c r="G81" s="44" t="str">
        <x:v>C66</x:v>
      </x:c>
      <x:c r="H81" s="44" t="str">
        <x:v>Nombre de volontaires, indemnité, cotisations, structures d’accueil, coûts d’encadrement, calendrier cohortes.</x:v>
      </x:c>
    </x:row>
    <x:row r="82" ht="42" hidden="0" customHeight="1">
      <x:c r="A82" s="2"/>
      <x:c r="B82" s="2"/>
      <x:c r="C82" s="44" t="str">
        <x:v>A4-24</x:v>
      </x:c>
      <x:c r="D82" s="44" t="str">
        <x:v>Créer un système de points pour l'engagement sportif, culturel et bénévole ouvrant l'accès à des formations, bourses, équipements et échanges.</x:v>
      </x:c>
      <x:c r="E82" s="44" t="str">
        <x:v>30</x:v>
      </x:c>
      <x:c r="F82" s="44" t="str">
        <x:v>Aucun montant/volume opérationnel suffisant précisé.</x:v>
      </x:c>
      <x:c r="G82" s="44" t="str">
        <x:v>C52 C53</x:v>
      </x:c>
      <x:c r="H82" s="44" t="str">
        <x:v>Règles de conversion, plafonds, fréquentation, fraude, gratuités offertes et coût marginal des places.</x:v>
      </x:c>
    </x:row>
    <x:row r="83" ht="54" hidden="0" customHeight="1">
      <x:c r="A83" s="2"/>
      <x:c r="B83" s="2"/>
      <x:c r="C83" s="44" t="str">
        <x:v>A5-01</x:v>
      </x:c>
      <x:c r="D83" s="44" t="str">
        <x:v>Créer un rapport annuel et un tableau public des dépendances, une évaluation des investissements stratégiques et une unité de diversification avec gouvernance eau-alimentation-énergie.</x:v>
      </x:c>
      <x:c r="E83" s="44" t="str">
        <x:v>32</x:v>
      </x:c>
      <x:c r="F83" s="44" t="str">
        <x:v>valeur : 500000000 · unite : MAD · qualification : strictement supérieur; projet ou marché d’un secteur vital · type : seuil</x:v>
      </x:c>
      <x:c r="G83" s="44" t="str">
        <x:v>C27 C28</x:v>
      </x:c>
      <x:c r="H83" s="44" t="str">
        <x:v>Registre des projets concernés, méthodes, taille d’équipe, études existantes, seuil précisément appliqué.</x:v>
      </x:c>
    </x:row>
    <x:row r="84" ht="90" hidden="0" customHeight="1">
      <x:c r="A84" s="2"/>
      <x:c r="B84" s="2"/>
      <x:c r="C84" s="44" t="str">
        <x:v>A5-02</x:v>
      </x:c>
      <x:c r="D84" s="44" t="str">
        <x:v>Fixer des stocks minimaux de produits vitaux, organiser les réserves publiques et privées, créer une alerte et publier un audit annuel.</x:v>
      </x:c>
      <x:c r="E84" s="44" t="str">
        <x:v>32, 33</x:v>
      </x:c>
      <x:c r="F84" s="44" t="str">
        <x:v>valeur : 60 puis 90 · unite : jours · qualification : carburants: 60 jours sous deux ans, puis 90; échéance du second palier non précisée · type : minimum
valeur : 4 · unite : mois · qualification : céréales de base · type : minimum
valeur : 6 · unite : mois · qualification : médicaments et vaccins vitaux · type : minimum</x:v>
      </x:c>
      <x:c r="G84" s="44" t="str">
        <x:v>C69 C70 C71</x:v>
      </x:c>
      <x:c r="H84" s="44" t="str">
        <x:v>Consommation intérieure nette, stocks disponibles et réglementaires, capacités, propriétaires, pertes, liste médicaments et vaccins.</x:v>
      </x:c>
    </x:row>
    <x:row r="85" ht="42" hidden="0" customHeight="1">
      <x:c r="A85" s="2"/>
      <x:c r="B85" s="2"/>
      <x:c r="C85" s="44" t="str">
        <x:v>A5-03</x:v>
      </x:c>
      <x:c r="D85" s="44" t="str">
        <x:v>Renforcer les réserves de change avec respect de l'indépendance de Bank Al-Maghrib et encadrer la dette extérieure avec diversification.</x:v>
      </x:c>
      <x:c r="E85" s="44" t="str">
        <x:v>33</x:v>
      </x:c>
      <x:c r="F85" s="44" t="str">
        <x:v>Aucun montant/volume opérationnel suffisant précisé.</x:v>
      </x:c>
      <x:c r="G85" s="44" t="str">
        <x:v>C72</x:v>
      </x:c>
      <x:c r="H85" s="44" t="str">
        <x:v>Cible de réserves, plafond de dette, devises/maturités/taux, stress de change et rôle de BAM.</x:v>
      </x:c>
    </x:row>
    <x:row r="86" ht="78" hidden="0" customHeight="1">
      <x:c r="A86" s="2"/>
      <x:c r="B86" s="2"/>
      <x:c r="C86" s="44" t="str">
        <x:v>A5-04</x:v>
      </x:c>
      <x:c r="D86" s="44" t="str">
        <x:v>Associer dessalement renouvelable, interconnexions, réutilisation des eaux traitées, protection des nappes et économies d'eau; conditionner le soutien agricole aux budgets hydriques par bassin.</x:v>
      </x:c>
      <x:c r="E86" s="44" t="str">
        <x:v>33, 34</x:v>
      </x:c>
      <x:c r="F86" s="44" t="str">
        <x:v>valeur : 3 · unite : multiplicateur · qualification : réutilisation des eaux traitées à l’horizon 2031; référence de départ non précisée · type : objectif
valeur : 80 · unite : % · qualification : au moins des besoins d’irrigation; pas consommation individuelle ou baisse de facture · type : objectif_minimum</x:v>
      </x:c>
      <x:c r="G86" s="44" t="str">
        <x:v>C73 C74 C75 C76</x:v>
      </x:c>
      <x:c r="H86" s="44" t="str">
        <x:v>Année de base du triplement, carte bassins/usages, besoins nets d’irrigation, coûts par ouvrage et financement privé.</x:v>
      </x:c>
    </x:row>
    <x:row r="87" ht="54" hidden="0" customHeight="1">
      <x:c r="A87" s="2"/>
      <x:c r="B87" s="2"/>
      <x:c r="C87" s="44" t="str">
        <x:v>A5-05</x:v>
      </x:c>
      <x:c r="D87" s="44" t="str">
        <x:v>Imposer un contenu local énergétique d'au moins 50 % à l'horizon 2031, développer deux zones industrielles et faciliter l'électricité renouvelable et le financement du réseau.</x:v>
      </x:c>
      <x:c r="E87" s="44" t="str">
        <x:v>34</x:v>
      </x:c>
      <x:c r="F87" s="44" t="str">
        <x:v>valeur : 50 · unite : % · qualification : minimum de contenu local des projets énergétiques publics en 2031 · type : objectif_minimum
valeur : 2 · unite : zones industrielles · qualification : spécialisées en équipements renouvelables et stockage · type : objectif</x:v>
      </x:c>
      <x:c r="G87" s="44" t="str">
        <x:v>C77 C78</x:v>
      </x:c>
      <x:c r="H87" s="44" t="str">
        <x:v>Définition du contenu local 50 %, nomenclature achats, base actuelle, projets et surcoûts, capacité fabricants.</x:v>
      </x:c>
    </x:row>
    <x:row r="88" ht="54" hidden="0" customHeight="1">
      <x:c r="A88" s="2"/>
      <x:c r="B88" s="2"/>
      <x:c r="C88" s="44" t="str">
        <x:v>A5-06</x:v>
      </x:c>
      <x:c r="D88" s="44" t="str">
        <x:v>Fixer un prix national du carbone finançant exclusivement la transition industrielle, avec conditions sociales et recherche d'une reconnaissance européenne supplémentaire.</x:v>
      </x:c>
      <x:c r="E88" s="44" t="str">
        <x:v>34</x:v>
      </x:c>
      <x:c r="F88" s="44" t="str">
        <x:v>Aucun montant/volume opérationnel suffisant précisé.</x:v>
      </x:c>
      <x:c r="G88" s="44" t="str">
        <x:v>C79</x:v>
      </x:c>
      <x:c r="H88" s="44" t="str">
        <x:v>Périmètre installations/gaz, prix, exemptions, interaction taxes énergie, trajectoire d’abattement et reconnaissance européenne.</x:v>
      </x:c>
    </x:row>
    <x:row r="89" ht="90" hidden="0" customHeight="1">
      <x:c r="A89" s="2"/>
      <x:c r="B89" s="2"/>
      <x:c r="C89" s="44" t="str">
        <x:v>A5-07</x:v>
      </x:c>
      <x:c r="D89" s="44" t="str">
        <x:v>Donner au moins 30 % du score des marchés à la valeur locale et imposer 30 % de réinvestissement local aux fournisseurs étrangers de marchés stratégiques supérieurs à un milliard DH.</x:v>
      </x:c>
      <x:c r="E89" s="44" t="str">
        <x:v>35</x:v>
      </x:c>
      <x:c r="F89" s="44" t="str">
        <x:v>valeur : 30 · unite : % · qualification : au moins du score des offres: valeur produite au Maroc · type : minimum
valeur : 1000000000 · unite : MAD · qualification : strictement supérieur pour les marchés stratégiques de fournisseurs étrangers · type : seuil
valeur : 30 · unite : % · qualification : réinvestissement local de la valeur des marchés concernés · type : obligation_proposee</x:v>
      </x:c>
      <x:c r="G89" s="44" t="str">
        <x:v>C79</x:v>
      </x:c>
      <x:c r="H89" s="44" t="str">
        <x:v>Contrats futurs &gt;1 MMDH, score qualité/prix, définition valeur locale, obligations et accords commerciaux applicables.</x:v>
      </x:c>
    </x:row>
    <x:row r="90" ht="54" hidden="0" customHeight="1">
      <x:c r="A90" s="2"/>
      <x:c r="B90" s="2"/>
      <x:c r="C90" s="44" t="str">
        <x:v>A5-08</x:v>
      </x:c>
      <x:c r="D90" s="44" t="str">
        <x:v>Lier les aides aux objectifs d'intégration locale et de remontée vers ingénierie, conception et R&amp;D, avec suspension en cas de non-respect.</x:v>
      </x:c>
      <x:c r="E90" s="44" t="str">
        <x:v>35</x:v>
      </x:c>
      <x:c r="F90" s="44" t="str">
        <x:v>valeur : 80 · unite : % · qualification : automobile, vers ce niveau en 2031 · type : objectif
valeur : 60 · unite : % · qualification : aéronautique, vers ce niveau en 2031 · type : objectif</x:v>
      </x:c>
      <x:c r="G90" s="44" t="str">
        <x:v>C80</x:v>
      </x:c>
      <x:c r="H90" s="44" t="str">
        <x:v>Définitions comparables d’intégration automobile/aéro, base par segment, dépendances importées et projets nécessaires.</x:v>
      </x:c>
    </x:row>
    <x:row r="91" ht="42" hidden="0" customHeight="1">
      <x:c r="A91" s="2"/>
      <x:c r="B91" s="2"/>
      <x:c r="C91" s="44" t="str">
        <x:v>A5-09</x:v>
      </x:c>
      <x:c r="D91" s="44" t="str">
        <x:v>Financer prototypes, propriété intellectuelle et distribution des marques marocaines, avec soutien conditionné à la production locale et à la commercialisation effective.</x:v>
      </x:c>
      <x:c r="E91" s="44" t="str">
        <x:v>35</x:v>
      </x:c>
      <x:c r="F91" s="44" t="str">
        <x:v>Aucun montant/volume opérationnel suffisant précisé.</x:v>
      </x:c>
      <x:c r="G91" s="44" t="str">
        <x:v>C80</x:v>
      </x:c>
      <x:c r="H91" s="44" t="str">
        <x:v>Projets sélectionnés, coûts admissibles, plafonds, type subvention/fonds propres, taux d’échec et cumul des aides.</x:v>
      </x:c>
    </x:row>
    <x:row r="92" ht="42" hidden="0" customHeight="1">
      <x:c r="A92" s="2"/>
      <x:c r="B92" s="2"/>
      <x:c r="C92" s="44" t="str">
        <x:v>A5-10</x:v>
      </x:c>
      <x:c r="D92" s="44" t="str">
        <x:v>Réserver au moins 30 % des prochaines commandes des grands chantiers et de l'héritage 2030 aux TPE et PME marocaines, avec allotissement obligatoire.</x:v>
      </x:c>
      <x:c r="E92" s="44" t="str">
        <x:v>35, 36</x:v>
      </x:c>
      <x:c r="F92" s="44" t="str">
        <x:v>valeur : 30 · unite : % · qualification : au moins de la demande future des grands chantiers et héritage 2030 pour TPE/PME marocaines · type : minimum</x:v>
      </x:c>
      <x:c r="G92" s="44" t="str">
        <x:v>C79</x:v>
      </x:c>
      <x:c r="H92" s="44" t="str">
        <x:v>Pipeline de marchés restant à attribuer, périmètre PME/TPE, marchés déjà signés, solvabilité et délais de paiement.</x:v>
      </x:c>
    </x:row>
    <x:row r="93" ht="42" hidden="0" customHeight="1">
      <x:c r="A93" s="2"/>
      <x:c r="B93" s="2"/>
      <x:c r="C93" s="44" t="str">
        <x:v>A5-11</x:v>
      </x:c>
      <x:c r="D93" s="44" t="str">
        <x:v>Valoriser les ressources minières par des produits industriels plus élaborés, batteries et composants électriques, avec partenariats et incitations conditionnés.</x:v>
      </x:c>
      <x:c r="E93" s="44" t="str">
        <x:v>36</x:v>
      </x:c>
      <x:c r="F93" s="44" t="str">
        <x:v>Aucun montant/volume opérationnel suffisant précisé.</x:v>
      </x:c>
      <x:c r="G93" s="44" t="str">
        <x:v>C81</x:v>
      </x:c>
      <x:c r="H93" s="44" t="str">
        <x:v>Projets industriels, procédés, capacités, besoins minéraux/énergie/eau, coûts et parts privées ; contrats OCP concernés.</x:v>
      </x:c>
    </x:row>
    <x:row r="94" ht="42" hidden="0" customHeight="1">
      <x:c r="A94" s="2"/>
      <x:c r="B94" s="2"/>
      <x:c r="C94" s="44" t="str">
        <x:v>A5-12</x:v>
      </x:c>
      <x:c r="D94" s="44" t="str">
        <x:v>Créer un pôle défense-sécurité de recherche, production et maintenance, un fonds d'innovation duale et des formations spécialisées.</x:v>
      </x:c>
      <x:c r="E94" s="44" t="str">
        <x:v>36, 37</x:v>
      </x:c>
      <x:c r="F94" s="44" t="str">
        <x:v>valeur : 40 · unite : % · qualification : au moins de valeur locale des marchés d’armement et équipement en 2031 · type : objectif_minimum</x:v>
      </x:c>
      <x:c r="G94" s="44" t="str">
        <x:v>C82 C83</x:v>
      </x:c>
      <x:c r="H94" s="44" t="str">
        <x:v>Périmètre 40 % valeur locale, base actuelle, projets admissibles, propriété intellectuelle et coûts publics publiables.</x:v>
      </x:c>
    </x:row>
    <x:row r="95" ht="42" hidden="0" customHeight="1">
      <x:c r="A95" s="2"/>
      <x:c r="B95" s="2"/>
      <x:c r="C95" s="44" t="str">
        <x:v>A5-13</x:v>
      </x:c>
      <x:c r="D95" s="44" t="str">
        <x:v>Doter les établissements publics d'outils IA et de calcul, relier universités et entreprises, réserver une part des commandes à l'innovation et former 10 000 spécialistes.</x:v>
      </x:c>
      <x:c r="E95" s="44" t="str">
        <x:v>37</x:v>
      </x:c>
      <x:c r="F95" s="44" t="str">
        <x:v>valeur : 10000 · unite : personnes · qualification : spécialistes à former en 2031 · type : objectif</x:v>
      </x:c>
      <x:c r="G95" s="44" t="str">
        <x:v>C84 C85 C86</x:v>
      </x:c>
      <x:c r="H95" s="44" t="str">
        <x:v>Stock actuel, spécialités, durée, GPU/MWh, utilisateurs, taux d’utilisation, renouvellement et achats déjà engagés.</x:v>
      </x:c>
    </x:row>
    <x:row r="96" ht="42" hidden="0" customHeight="1">
      <x:c r="A96" s="2"/>
      <x:c r="B96" s="2"/>
      <x:c r="C96" s="44" t="str">
        <x:v>A5-14</x:v>
      </x:c>
      <x:c r="D96" s="44" t="str">
        <x:v>Renforcer la protection et l'hébergement national des données stratégiques avec prestataires cloud qualifiés et exigences d'audit et de continuité.</x:v>
      </x:c>
      <x:c r="E96" s="44" t="str">
        <x:v>37</x:v>
      </x:c>
      <x:c r="F96" s="44" t="str">
        <x:v>Aucun montant/volume opérationnel suffisant précisé.</x:v>
      </x:c>
      <x:c r="G96" s="44" t="str">
        <x:v>C85 C86</x:v>
      </x:c>
      <x:c r="H96" s="44" t="str">
        <x:v>Inventaire données stratégiques, capacité cloud qualifiée, sites, tarifs, consommation électrique et redondance.</x:v>
      </x:c>
    </x:row>
    <x:row r="97" ht="42" hidden="0" customHeight="1">
      <x:c r="A97" s="2"/>
      <x:c r="B97" s="2"/>
      <x:c r="C97" s="44" t="str">
        <x:v>A5-15</x:v>
      </x:c>
      <x:c r="D97" s="44" t="str">
        <x:v>Renforcer l'intervention cyber, les audits des infrastructures vitales et le partage d'information, former des spécialistes et imposer le signalement d'incidents.</x:v>
      </x:c>
      <x:c r="E97" s="44" t="str">
        <x:v>38</x:v>
      </x:c>
      <x:c r="F97" s="44" t="str">
        <x:v>valeur : 5000 · unite : personnes · qualification : experts cyber à former en 2031 · type : objectif</x:v>
      </x:c>
      <x:c r="G97" s="44" t="str">
        <x:v>C87 C88 C89</x:v>
      </x:c>
      <x:c r="H97" s="44" t="str">
        <x:v>Experts en poste, stock/flux cible, maturité des organismes, surfaces d’audit, coûts de certification et astreinte.</x:v>
      </x:c>
    </x:row>
    <x:row r="98" ht="42" hidden="0" customHeight="1">
      <x:c r="A98" s="2"/>
      <x:c r="B98" s="2"/>
      <x:c r="C98" s="44" t="str">
        <x:v>A5-16</x:v>
      </x:c>
      <x:c r="D98" s="44" t="str">
        <x:v>Définir les produits alimentaires stratégiques et des cibles nationales, développer les semences résistantes et hybrides ainsi qu'une banque génétique.</x:v>
      </x:c>
      <x:c r="E98" s="44" t="str">
        <x:v>38</x:v>
      </x:c>
      <x:c r="F98" s="44" t="str">
        <x:v>Aucun montant/volume opérationnel suffisant précisé.</x:v>
      </x:c>
      <x:c r="G98" s="44" t="str">
        <x:v>C90 C91</x:v>
      </x:c>
      <x:c r="H98" s="44" t="str">
        <x:v>Produits stratégiques, besoins nationaux, rendements et surfaces par bassin, semences existantes, coûts INRA/SONACOS.</x:v>
      </x:c>
    </x:row>
    <x:row r="99" ht="42" hidden="0" customHeight="1">
      <x:c r="A99" s="2"/>
      <x:c r="B99" s="2"/>
      <x:c r="C99" s="44" t="str">
        <x:v>A5-17</x:v>
      </x:c>
      <x:c r="D99" s="44" t="str">
        <x:v>Créer un pôle national de principes actifs pharmaceutiques et vaccins avec partenariat public-privé et contrats d'achat de cinq ans.</x:v>
      </x:c>
      <x:c r="E99" s="44" t="str">
        <x:v>38</x:v>
      </x:c>
      <x:c r="F99" s="44" t="str">
        <x:v>valeur : 5 · unite : ans · qualification : contrats d’achat public, pas durée de construction du pôle · type : durée</x:v>
      </x:c>
      <x:c r="G99" s="44" t="str">
        <x:v>C92 C93</x:v>
      </x:c>
      <x:c r="H99" s="44" t="str">
        <x:v>Liste molécules/vaccins, volumes de doses, contrats existants, capacité industrielle, prix et engagements take-or-pay.</x:v>
      </x:c>
    </x:row>
    <x:row r="100" ht="42" hidden="0" customHeight="1">
      <x:c r="A100" s="2"/>
      <x:c r="B100" s="2"/>
      <x:c r="C100" s="44" t="str">
        <x:v>A5-18</x:v>
      </x:c>
      <x:c r="D100" s="44" t="str">
        <x:v>Publier les données publiques essentielles, développer l'éducation aux médias et observer les campagnes étrangères de désinformation sous contrôle indépendant.</x:v>
      </x:c>
      <x:c r="E100" s="44" t="str">
        <x:v>39</x:v>
      </x:c>
      <x:c r="F100" s="44" t="str">
        <x:v>Aucun montant/volume opérationnel suffisant précisé.</x:v>
      </x:c>
      <x:c r="G100" s="44" t="str">
        <x:v>C94</x:v>
      </x:c>
      <x:c r="H100" s="44" t="str">
        <x:v>Portails et données déjà publiés, moyens de l’instance, périmètre, sources et fréquences, protection des personnes.</x:v>
      </x:c>
    </x:row>
    <x:row r="101" ht="42" hidden="0" customHeight="1">
      <x:c r="A101" s="2"/>
      <x:c r="B101" s="2"/>
      <x:c r="C101" s="44" t="str">
        <x:v>A5-19</x:v>
      </x:c>
      <x:c r="D101" s="44" t="str">
        <x:v>Réduire et rendre transparents les coûts de transfert, faciliter l'investissement et prévoir un cofinancement public de l'investissement productif régional.</x:v>
      </x:c>
      <x:c r="E101" s="44" t="str">
        <x:v>39</x:v>
      </x:c>
      <x:c r="F101" s="44" t="str">
        <x:v>valeur : 1 pour 3 · unite : MAD · qualification : un dirham public pour trois investis; investissement productif régional, pas tous les transferts · type : ratio</x:v>
      </x:c>
      <x:c r="G101" s="44" t="str">
        <x:v>C95</x:v>
      </x:c>
      <x:c r="H101" s="44" t="str">
        <x:v>Investissements MRE réellement productifs par région, plafonds, cumul MDM Invest, projets déjà financés, coûts de transfert par corridor.</x:v>
      </x:c>
    </x:row>
    <x:row r="102" ht="42" hidden="0" customHeight="1">
      <x:c r="A102" s="2"/>
      <x:c r="B102" s="2"/>
      <x:c r="C102" s="44" t="str">
        <x:v>A5-20</x:v>
      </x:c>
      <x:c r="D102" s="44" t="str">
        <x:v>Créer une compagnie maritime publique-privée pour des importations stratégiques et développer un corridor économique atlantique avec accords de transit.</x:v>
      </x:c>
      <x:c r="E102" s="44" t="str">
        <x:v>39</x:v>
      </x:c>
      <x:c r="F102" s="44" t="str">
        <x:v>valeur : 30 · unite : % · qualification : au moins des importations stratégiques citées transportées par flotte nationale en 2031 · type : objectif_minimum</x:v>
      </x:c>
      <x:c r="G102" s="44" t="str">
        <x:v>C96 C97</x:v>
      </x:c>
      <x:c r="H102" s="44" t="str">
        <x:v>Produits/tonnages et routes, capacité existante sous contrôle national, prix d’affrètement/achat, taux d’utilisation et participation publique.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.559999942779541" hidden="0" customWidth="1"/>
    <x:col min="2" max="2" width="1.559999942779541" hidden="0" customWidth="1"/>
    <x:col min="3" max="3" width="9.4399995803833" hidden="0" customWidth="1"/>
    <x:col min="4" max="4" width="38.33000183105469" hidden="0" customWidth="1"/>
    <x:col min="5" max="5" width="13.109999656677246" hidden="0" customWidth="1"/>
    <x:col min="6" max="6" width="20.559999465942383" hidden="0" customWidth="1"/>
    <x:col min="7" max="7" width="27.780000686645508" hidden="0" customWidth="1"/>
    <x:col min="8" max="8" width="27.780000686645508" hidden="0" customWidth="1"/>
    <x:col min="9" max="9" width="27.780000686645508" hidden="0" customWidth="1"/>
    <x:col min="10" max="10" width="51.11000061035156" hidden="0" customWidth="1"/>
  </x:cols>
  <x:sheetData>
    <x:row r="1" ht="23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23" customHeight="1">
      <x:c r="A2" s="2"/>
      <x:c r="B2" s="2"/>
      <x:c r="C2" s="3" t="str">
        <x:v>Sources statistiques et budgétaires</x:v>
      </x:c>
      <x:c r="D2" s="2"/>
      <x:c r="E2" s="2"/>
      <x:c r="F2" s="2"/>
      <x:c r="G2" s="2"/>
      <x:c r="H2" s="2"/>
      <x:c r="I2" s="2"/>
      <x:c r="J2" s="2"/>
    </x:row>
    <x:row r="3" ht="23" customHeight="1">
      <x:c r="A3" s="2"/>
      <x:c r="B3" s="2"/>
      <x:c r="C3" s="2" t="str">
        <x:v>Scénario</x:v>
      </x:c>
      <x:c r="D3" s="4" t="str">
        <x:f>'Hypothèses'!D3</x:f>
        <x:v>Central ciblé</x:v>
      </x:c>
      <x:c r="E3" s="2"/>
      <x:c r="F3" s="2"/>
      <x:c r="G3" s="2"/>
      <x:c r="H3" s="2"/>
      <x:c r="I3" s="2"/>
      <x:c r="J3" s="2"/>
    </x:row>
    <x:row r="4" ht="38" customHeight="1">
      <x:c r="A4" s="2"/>
      <x:c r="B4" s="2"/>
      <x:c r="C4" s="8" t="str">
        <x:v>ID</x:v>
      </x:c>
      <x:c r="D4" s="8" t="str">
        <x:v>Indicateur</x:v>
      </x:c>
      <x:c r="E4" s="8" t="str">
        <x:v>Valeur</x:v>
      </x:c>
      <x:c r="F4" s="8" t="str">
        <x:v>Unité</x:v>
      </x:c>
      <x:c r="G4" s="8" t="str">
        <x:v>Période</x:v>
      </x:c>
      <x:c r="H4" s="8" t="str">
        <x:v>Document</x:v>
      </x:c>
      <x:c r="I4" s="8" t="str">
        <x:v>Repère</x:v>
      </x:c>
      <x:c r="J4" s="8" t="str">
        <x:v>URL officielle</x:v>
      </x:c>
    </x:row>
    <x:row r="5" ht="25" hidden="0" customHeight="1">
      <x:c r="A5" s="2"/>
      <x:c r="B5" s="2"/>
      <x:c r="C5" s="44" t="str">
        <x:v>POP01</x:v>
      </x:c>
      <x:c r="D5" s="44" t="str">
        <x:v>Population légale</x:v>
      </x:c>
      <x:c r="E5" s="50" t="n">
        <x:v>36828330</x:v>
      </x:c>
      <x:c r="F5" s="44" t="str">
        <x:v>personnes</x:v>
      </x:c>
      <x:c r="G5" s="44" t="str">
        <x:v>RGPH 2024</x:v>
      </x:c>
      <x:c r="H5" s="44" t="str">
        <x:v>HCP_DEMO</x:v>
      </x:c>
      <x:c r="I5" s="44" t="str">
        <x:v>PDF p. 1</x:v>
      </x:c>
      <x:c r="J5" s="44" t="str">
        <x:v>https://www.hcp.ma/file/242668/</x:v>
      </x:c>
    </x:row>
    <x:row r="6" ht="25" hidden="0" customHeight="1">
      <x:c r="A6" s="2"/>
      <x:c r="B6" s="2"/>
      <x:c r="C6" s="44" t="str">
        <x:v>POP02</x:v>
      </x:c>
      <x:c r="D6" s="44" t="str">
        <x:v>Ménages, chiffre arrondi de la fiche</x:v>
      </x:c>
      <x:c r="E6" s="50" t="n">
        <x:v>9275000</x:v>
      </x:c>
      <x:c r="F6" s="44" t="str">
        <x:v>ménages</x:v>
      </x:c>
      <x:c r="G6" s="44" t="str">
        <x:v>RGPH 2024</x:v>
      </x:c>
      <x:c r="H6" s="44" t="str">
        <x:v>HCP_DEMO</x:v>
      </x:c>
      <x:c r="I6" s="44" t="str">
        <x:v>PDF p. 1</x:v>
      </x:c>
      <x:c r="J6" s="44" t="str">
        <x:v>https://www.hcp.ma/file/242668/</x:v>
      </x:c>
    </x:row>
    <x:row r="7" ht="25" hidden="0" customHeight="1">
      <x:c r="A7" s="2"/>
      <x:c r="B7" s="2"/>
      <x:c r="C7" s="44" t="str">
        <x:v>POP03</x:v>
      </x:c>
      <x:c r="D7" s="44" t="str">
        <x:v>Taille moyenne du ménage</x:v>
      </x:c>
      <x:c r="E7" s="51" t="n">
        <x:v>3.9</x:v>
      </x:c>
      <x:c r="F7" s="44" t="str">
        <x:v>personnes/ménage</x:v>
      </x:c>
      <x:c r="G7" s="44" t="str">
        <x:v>RGPH 2024</x:v>
      </x:c>
      <x:c r="H7" s="44" t="str">
        <x:v>HCP_DEMO</x:v>
      </x:c>
      <x:c r="I7" s="44" t="str">
        <x:v>PDF p. 1</x:v>
      </x:c>
      <x:c r="J7" s="44" t="str">
        <x:v>https://www.hcp.ma/file/242668/</x:v>
      </x:c>
    </x:row>
    <x:row r="8" ht="25" hidden="0" customHeight="1">
      <x:c r="A8" s="2"/>
      <x:c r="B8" s="2"/>
      <x:c r="C8" s="44" t="str">
        <x:v>POP04</x:v>
      </x:c>
      <x:c r="D8" s="44" t="str">
        <x:v>Taux d’urbanisation</x:v>
      </x:c>
      <x:c r="E8" s="51" t="n">
        <x:v>62.8</x:v>
      </x:c>
      <x:c r="F8" s="44" t="str">
        <x:v>%</x:v>
      </x:c>
      <x:c r="G8" s="44" t="str">
        <x:v>RGPH 2024</x:v>
      </x:c>
      <x:c r="H8" s="44" t="str">
        <x:v>HCP_DEMO</x:v>
      </x:c>
      <x:c r="I8" s="44" t="str">
        <x:v>PDF p. 1</x:v>
      </x:c>
      <x:c r="J8" s="44" t="str">
        <x:v>https://www.hcp.ma/file/242668/</x:v>
      </x:c>
    </x:row>
    <x:row r="9" ht="25" hidden="0" customHeight="1">
      <x:c r="A9" s="2"/>
      <x:c r="B9" s="2"/>
      <x:c r="C9" s="44" t="str">
        <x:v>POP05</x:v>
      </x:c>
      <x:c r="D9" s="44" t="str">
        <x:v>Population de moins de 15 ans</x:v>
      </x:c>
      <x:c r="E9" s="51" t="n">
        <x:v>26.5</x:v>
      </x:c>
      <x:c r="F9" s="44" t="str">
        <x:v>% de la population</x:v>
      </x:c>
      <x:c r="G9" s="44" t="str">
        <x:v>RGPH 2024</x:v>
      </x:c>
      <x:c r="H9" s="44" t="str">
        <x:v>HCP_DEMO</x:v>
      </x:c>
      <x:c r="I9" s="44" t="str">
        <x:v>PDF p. 2</x:v>
      </x:c>
      <x:c r="J9" s="44" t="str">
        <x:v>https://www.hcp.ma/file/242668/</x:v>
      </x:c>
    </x:row>
    <x:row r="10" ht="25" hidden="0" customHeight="1">
      <x:c r="A10" s="2"/>
      <x:c r="B10" s="2"/>
      <x:c r="C10" s="44" t="str">
        <x:v>POP06</x:v>
      </x:c>
      <x:c r="D10" s="44" t="str">
        <x:v>Population de 15 à 59 ans</x:v>
      </x:c>
      <x:c r="E10" s="51" t="n">
        <x:v>59.7</x:v>
      </x:c>
      <x:c r="F10" s="44" t="str">
        <x:v>% de la population</x:v>
      </x:c>
      <x:c r="G10" s="44" t="str">
        <x:v>RGPH 2024</x:v>
      </x:c>
      <x:c r="H10" s="44" t="str">
        <x:v>HCP_DEMO</x:v>
      </x:c>
      <x:c r="I10" s="44" t="str">
        <x:v>PDF p. 2</x:v>
      </x:c>
      <x:c r="J10" s="44" t="str">
        <x:v>https://www.hcp.ma/file/242668/</x:v>
      </x:c>
    </x:row>
    <x:row r="11" ht="25" hidden="0" customHeight="1">
      <x:c r="A11" s="2"/>
      <x:c r="B11" s="2"/>
      <x:c r="C11" s="44" t="str">
        <x:v>POP07</x:v>
      </x:c>
      <x:c r="D11" s="44" t="str">
        <x:v>Population de 60 ans et plus</x:v>
      </x:c>
      <x:c r="E11" s="51" t="n">
        <x:v>13.8</x:v>
      </x:c>
      <x:c r="F11" s="44" t="str">
        <x:v>% de la population</x:v>
      </x:c>
      <x:c r="G11" s="44" t="str">
        <x:v>RGPH 2024</x:v>
      </x:c>
      <x:c r="H11" s="44" t="str">
        <x:v>HCP_DEMO</x:v>
      </x:c>
      <x:c r="I11" s="44" t="str">
        <x:v>PDF p. 2</x:v>
      </x:c>
      <x:c r="J11" s="44" t="str">
        <x:v>https://www.hcp.ma/file/242668/</x:v>
      </x:c>
    </x:row>
    <x:row r="12" ht="25" hidden="0" customHeight="1">
      <x:c r="A12" s="2"/>
      <x:c r="B12" s="2"/>
      <x:c r="C12" s="44" t="str">
        <x:v>POP08</x:v>
      </x:c>
      <x:c r="D12" s="44" t="str">
        <x:v>Indice synthétique de fécondité</x:v>
      </x:c>
      <x:c r="E12" s="51" t="n">
        <x:v>1.97</x:v>
      </x:c>
      <x:c r="F12" s="44" t="str">
        <x:v>enfants/femme</x:v>
      </x:c>
      <x:c r="G12" s="44" t="str">
        <x:v>RGPH 2024</x:v>
      </x:c>
      <x:c r="H12" s="44" t="str">
        <x:v>HCP_DEMO</x:v>
      </x:c>
      <x:c r="I12" s="44" t="str">
        <x:v>PDF p. 2</x:v>
      </x:c>
      <x:c r="J12" s="44" t="str">
        <x:v>https://www.hcp.ma/file/242668/</x:v>
      </x:c>
    </x:row>
    <x:row r="13" ht="25" hidden="0" customHeight="1">
      <x:c r="A13" s="2"/>
      <x:c r="B13" s="2"/>
      <x:c r="C13" s="44" t="str">
        <x:v>HAN01</x:v>
      </x:c>
      <x:c r="D13" s="44" t="str">
        <x:v>Personnes en situation de handicap</x:v>
      </x:c>
      <x:c r="E13" s="50" t="n">
        <x:v>1734766</x:v>
      </x:c>
      <x:c r="F13" s="44" t="str">
        <x:v>personnes</x:v>
      </x:c>
      <x:c r="G13" s="44" t="str">
        <x:v>RGPH 2024</x:v>
      </x:c>
      <x:c r="H13" s="44" t="str">
        <x:v>HCP_HANDICAP</x:v>
      </x:c>
      <x:c r="I13" s="44" t="str">
        <x:v>PDF p. 15, tableau 1</x:v>
      </x:c>
      <x:c r="J13" s="44" t="str">
        <x:v>https://www.hcp.ma/file/247343/</x:v>
      </x:c>
    </x:row>
    <x:row r="14" ht="25" hidden="0" customHeight="1">
      <x:c r="A14" s="2"/>
      <x:c r="B14" s="2"/>
      <x:c r="C14" s="44" t="str">
        <x:v>HAN02</x:v>
      </x:c>
      <x:c r="D14" s="44" t="str">
        <x:v>Prévalence du handicap</x:v>
      </x:c>
      <x:c r="E14" s="51" t="n">
        <x:v>4.8</x:v>
      </x:c>
      <x:c r="F14" s="44" t="str">
        <x:v>%</x:v>
      </x:c>
      <x:c r="G14" s="44" t="str">
        <x:v>RGPH 2024</x:v>
      </x:c>
      <x:c r="H14" s="44" t="str">
        <x:v>HCP_HANDICAP</x:v>
      </x:c>
      <x:c r="I14" s="44" t="str">
        <x:v>PDF p. 15, tableau 1</x:v>
      </x:c>
      <x:c r="J14" s="44" t="str">
        <x:v>https://www.hcp.ma/file/247343/</x:v>
      </x:c>
    </x:row>
    <x:row r="15" ht="25" hidden="0" customHeight="1">
      <x:c r="A15" s="2"/>
      <x:c r="B15" s="2"/>
      <x:c r="C15" s="44" t="str">
        <x:v>HAN03</x:v>
      </x:c>
      <x:c r="D15" s="44" t="str">
        <x:v>Personnes handicapées de moins de 15 ans</x:v>
      </x:c>
      <x:c r="E15" s="50" t="n">
        <x:v>188596</x:v>
      </x:c>
      <x:c r="F15" s="44" t="str">
        <x:v>personnes</x:v>
      </x:c>
      <x:c r="G15" s="44" t="str">
        <x:v>RGPH 2024</x:v>
      </x:c>
      <x:c r="H15" s="44" t="str">
        <x:v>HCP_HANDICAP</x:v>
      </x:c>
      <x:c r="I15" s="44" t="str">
        <x:v>PDF p. 34, tableau A4</x:v>
      </x:c>
      <x:c r="J15" s="44" t="str">
        <x:v>https://www.hcp.ma/file/247343/</x:v>
      </x:c>
    </x:row>
    <x:row r="16" ht="25" hidden="0" customHeight="1">
      <x:c r="A16" s="2"/>
      <x:c r="B16" s="2"/>
      <x:c r="C16" s="44" t="str">
        <x:v>HAN04</x:v>
      </x:c>
      <x:c r="D16" s="44" t="str">
        <x:v>Personnes handicapées de 15 à 59 ans</x:v>
      </x:c>
      <x:c r="E16" s="50" t="n">
        <x:v>615318</x:v>
      </x:c>
      <x:c r="F16" s="44" t="str">
        <x:v>personnes</x:v>
      </x:c>
      <x:c r="G16" s="44" t="str">
        <x:v>RGPH 2024</x:v>
      </x:c>
      <x:c r="H16" s="44" t="str">
        <x:v>HCP_HANDICAP</x:v>
      </x:c>
      <x:c r="I16" s="44" t="str">
        <x:v>PDF p. 34, tableau A4</x:v>
      </x:c>
      <x:c r="J16" s="44" t="str">
        <x:v>https://www.hcp.ma/file/247343/</x:v>
      </x:c>
    </x:row>
    <x:row r="17" ht="25" hidden="0" customHeight="1">
      <x:c r="A17" s="2"/>
      <x:c r="B17" s="2"/>
      <x:c r="C17" s="44" t="str">
        <x:v>HAN05</x:v>
      </x:c>
      <x:c r="D17" s="44" t="str">
        <x:v>Personnes handicapées de 60 ans et plus</x:v>
      </x:c>
      <x:c r="E17" s="50" t="n">
        <x:v>930852</x:v>
      </x:c>
      <x:c r="F17" s="44" t="str">
        <x:v>personnes</x:v>
      </x:c>
      <x:c r="G17" s="44" t="str">
        <x:v>RGPH 2024</x:v>
      </x:c>
      <x:c r="H17" s="44" t="str">
        <x:v>HCP_HANDICAP</x:v>
      </x:c>
      <x:c r="I17" s="44" t="str">
        <x:v>PDF p. 34, tableau A4</x:v>
      </x:c>
      <x:c r="J17" s="44" t="str">
        <x:v>https://www.hcp.ma/file/247343/</x:v>
      </x:c>
    </x:row>
    <x:row r="18" ht="25" hidden="0" customHeight="1">
      <x:c r="A18" s="2"/>
      <x:c r="B18" s="2"/>
      <x:c r="C18" s="44" t="str">
        <x:v>FAM01</x:v>
      </x:c>
      <x:c r="D18" s="44" t="str">
        <x:v>Actes de mariage enregistrés</x:v>
      </x:c>
      <x:c r="E18" s="50" t="n">
        <x:v>239277</x:v>
      </x:c>
      <x:c r="F18" s="44" t="str">
        <x:v>actes/an</x:v>
      </x:c>
      <x:c r="G18" s="44" t="str">
        <x:v>2024</x:v>
      </x:c>
      <x:c r="H18" s="44" t="str">
        <x:v>HCP_FEMMES</x:v>
      </x:c>
      <x:c r="I18" s="44" t="str">
        <x:v>PDF p. 16, tableau 6 ; données Justice</x:v>
      </x:c>
      <x:c r="J18" s="44" t="str">
        <x:v>https://www.hcp.ma/file/245547/</x:v>
      </x:c>
    </x:row>
    <x:row r="19" ht="25" hidden="0" customHeight="1">
      <x:c r="A19" s="2"/>
      <x:c r="B19" s="2"/>
      <x:c r="C19" s="44" t="str">
        <x:v>FAM02</x:v>
      </x:c>
      <x:c r="D19" s="44" t="str">
        <x:v>Divorces judiciaires</x:v>
      </x:c>
      <x:c r="E19" s="50" t="n">
        <x:v>65475</x:v>
      </x:c>
      <x:c r="F19" s="44" t="str">
        <x:v>décisions/an</x:v>
      </x:c>
      <x:c r="G19" s="44" t="str">
        <x:v>2024</x:v>
      </x:c>
      <x:c r="H19" s="44" t="str">
        <x:v>HCP_FEMMES</x:v>
      </x:c>
      <x:c r="I19" s="44" t="str">
        <x:v>PDF p. 16, tableau 6 ; données Justice</x:v>
      </x:c>
      <x:c r="J19" s="44" t="str">
        <x:v>https://www.hcp.ma/file/245547/</x:v>
      </x:c>
    </x:row>
    <x:row r="20" ht="25" hidden="0" customHeight="1">
      <x:c r="A20" s="2"/>
      <x:c r="B20" s="2"/>
      <x:c r="C20" s="44" t="str">
        <x:v>FAM03</x:v>
      </x:c>
      <x:c r="D20" s="44" t="str">
        <x:v>Actes de divorce</x:v>
      </x:c>
      <x:c r="E20" s="50" t="n">
        <x:v>26199</x:v>
      </x:c>
      <x:c r="F20" s="44" t="str">
        <x:v>actes/an</x:v>
      </x:c>
      <x:c r="G20" s="44" t="str">
        <x:v>2024</x:v>
      </x:c>
      <x:c r="H20" s="44" t="str">
        <x:v>HCP_FEMMES</x:v>
      </x:c>
      <x:c r="I20" s="44" t="str">
        <x:v>PDF p. 16, tableau 6 ; données Justice</x:v>
      </x:c>
      <x:c r="J20" s="44" t="str">
        <x:v>https://www.hcp.ma/file/245547/</x:v>
      </x:c>
    </x:row>
    <x:row r="21" ht="25" hidden="0" customHeight="1">
      <x:c r="A21" s="2"/>
      <x:c r="B21" s="2"/>
      <x:c r="C21" s="44" t="str">
        <x:v>REV01</x:v>
      </x:c>
      <x:c r="D21" s="44" t="str">
        <x:v>Dépense annuelle moyenne par ménage</x:v>
      </x:c>
      <x:c r="E21" s="50" t="n">
        <x:v>83713</x:v>
      </x:c>
      <x:c r="F21" s="44" t="str">
        <x:v>DH/ménage/an</x:v>
      </x:c>
      <x:c r="G21" s="44" t="str">
        <x:v>ENNVM 2022/2023</x:v>
      </x:c>
      <x:c r="H21" s="44" t="str">
        <x:v>HCP_NIVEAU</x:v>
      </x:c>
      <x:c r="I21" s="44" t="str">
        <x:v>PDF p. 42</x:v>
      </x:c>
      <x:c r="J21" s="44" t="str">
        <x:v>https://m.hcp.ma/file/243318/</x:v>
      </x:c>
    </x:row>
    <x:row r="22" ht="25" hidden="0" customHeight="1">
      <x:c r="A22" s="2"/>
      <x:c r="B22" s="2"/>
      <x:c r="C22" s="44" t="str">
        <x:v>REV02</x:v>
      </x:c>
      <x:c r="D22" s="44" t="str">
        <x:v>Revenu annuel moyen par ménage</x:v>
      </x:c>
      <x:c r="E22" s="50" t="n">
        <x:v>89170</x:v>
      </x:c>
      <x:c r="F22" s="44" t="str">
        <x:v>DH/ménage/an</x:v>
      </x:c>
      <x:c r="G22" s="44" t="str">
        <x:v>ENNVM 2022/2023</x:v>
      </x:c>
      <x:c r="H22" s="44" t="str">
        <x:v>HCP_NIVEAU</x:v>
      </x:c>
      <x:c r="I22" s="44" t="str">
        <x:v>PDF p. 42</x:v>
      </x:c>
      <x:c r="J22" s="44" t="str">
        <x:v>https://m.hcp.ma/file/243318/</x:v>
      </x:c>
    </x:row>
    <x:row r="23" ht="25" hidden="0" customHeight="1">
      <x:c r="A23" s="2"/>
      <x:c r="B23" s="2"/>
      <x:c r="C23" s="44" t="str">
        <x:v>REV03</x:v>
      </x:c>
      <x:c r="D23" s="44" t="str">
        <x:v>Taux de pauvreté monétaire</x:v>
      </x:c>
      <x:c r="E23" s="51" t="n">
        <x:v>3.9</x:v>
      </x:c>
      <x:c r="F23" s="44" t="str">
        <x:v>%</x:v>
      </x:c>
      <x:c r="G23" s="44" t="str">
        <x:v>ENNVM 2022/2023</x:v>
      </x:c>
      <x:c r="H23" s="44" t="str">
        <x:v>HCP_NIVEAU</x:v>
      </x:c>
      <x:c r="I23" s="44" t="str">
        <x:v>PDF p. 23</x:v>
      </x:c>
      <x:c r="J23" s="44" t="str">
        <x:v>https://m.hcp.ma/file/243318/</x:v>
      </x:c>
    </x:row>
    <x:row r="24" ht="25" hidden="0" customHeight="1">
      <x:c r="A24" s="2"/>
      <x:c r="B24" s="2"/>
      <x:c r="C24" s="44" t="str">
        <x:v>REV04</x:v>
      </x:c>
      <x:c r="D24" s="44" t="str">
        <x:v>Population en pauvreté monétaire</x:v>
      </x:c>
      <x:c r="E24" s="50" t="n">
        <x:v>1420000</x:v>
      </x:c>
      <x:c r="F24" s="44" t="str">
        <x:v>personnes</x:v>
      </x:c>
      <x:c r="G24" s="44" t="str">
        <x:v>ENNVM 2022/2023</x:v>
      </x:c>
      <x:c r="H24" s="44" t="str">
        <x:v>HCP_NIVEAU</x:v>
      </x:c>
      <x:c r="I24" s="44" t="str">
        <x:v>PDF p. 23</x:v>
      </x:c>
      <x:c r="J24" s="44" t="str">
        <x:v>https://m.hcp.ma/file/243318/</x:v>
      </x:c>
    </x:row>
    <x:row r="25" ht="25" hidden="0" customHeight="1">
      <x:c r="A25" s="2"/>
      <x:c r="B25" s="2"/>
      <x:c r="C25" s="44" t="str">
        <x:v>EMP01</x:v>
      </x:c>
      <x:c r="D25" s="44" t="str">
        <x:v>Main-d’œuvre</x:v>
      </x:c>
      <x:c r="E25" s="50" t="n">
        <x:v>11764000</x:v>
      </x:c>
      <x:c r="F25" s="44" t="str">
        <x:v>personnes</x:v>
      </x:c>
      <x:c r="G25" s="44" t="str">
        <x:v>T2 2026</x:v>
      </x:c>
      <x:c r="H25" s="44" t="str">
        <x:v>HCP_EMPLOI</x:v>
      </x:c>
      <x:c r="I25" s="44" t="str">
        <x:v>PDF p. 7, annexe</x:v>
      </x:c>
      <x:c r="J25" s="44" t="str">
        <x:v>https://www.hcp.ma/attachment/2897232/</x:v>
      </x:c>
    </x:row>
    <x:row r="26" ht="25" hidden="0" customHeight="1">
      <x:c r="A26" s="2"/>
      <x:c r="B26" s="2"/>
      <x:c r="C26" s="44" t="str">
        <x:v>EMP02</x:v>
      </x:c>
      <x:c r="D26" s="44" t="str">
        <x:v>Emploi contre revenu</x:v>
      </x:c>
      <x:c r="E26" s="50" t="n">
        <x:v>10643000</x:v>
      </x:c>
      <x:c r="F26" s="44" t="str">
        <x:v>personnes</x:v>
      </x:c>
      <x:c r="G26" s="44" t="str">
        <x:v>T2 2026</x:v>
      </x:c>
      <x:c r="H26" s="44" t="str">
        <x:v>HCP_EMPLOI</x:v>
      </x:c>
      <x:c r="I26" s="44" t="str">
        <x:v>PDF p. 7, annexe</x:v>
      </x:c>
      <x:c r="J26" s="44" t="str">
        <x:v>https://www.hcp.ma/attachment/2897232/</x:v>
      </x:c>
    </x:row>
    <x:row r="27" ht="25" hidden="0" customHeight="1">
      <x:c r="A27" s="2"/>
      <x:c r="B27" s="2"/>
      <x:c r="C27" s="44" t="str">
        <x:v>EMP03</x:v>
      </x:c>
      <x:c r="D27" s="44" t="str">
        <x:v>Chômage strict</x:v>
      </x:c>
      <x:c r="E27" s="50" t="n">
        <x:v>1121000</x:v>
      </x:c>
      <x:c r="F27" s="44" t="str">
        <x:v>personnes</x:v>
      </x:c>
      <x:c r="G27" s="44" t="str">
        <x:v>T2 2026</x:v>
      </x:c>
      <x:c r="H27" s="44" t="str">
        <x:v>HCP_EMPLOI</x:v>
      </x:c>
      <x:c r="I27" s="44" t="str">
        <x:v>PDF p. 7, annexe</x:v>
      </x:c>
      <x:c r="J27" s="44" t="str">
        <x:v>https://www.hcp.ma/attachment/2897232/</x:v>
      </x:c>
    </x:row>
    <x:row r="28" ht="25" hidden="0" customHeight="1">
      <x:c r="A28" s="2"/>
      <x:c r="B28" s="2"/>
      <x:c r="C28" s="44" t="str">
        <x:v>EMP04</x:v>
      </x:c>
      <x:c r="D28" s="44" t="str">
        <x:v>Population hors main-d’œuvre</x:v>
      </x:c>
      <x:c r="E28" s="50" t="n">
        <x:v>16122000</x:v>
      </x:c>
      <x:c r="F28" s="44" t="str">
        <x:v>personnes</x:v>
      </x:c>
      <x:c r="G28" s="44" t="str">
        <x:v>T2 2026</x:v>
      </x:c>
      <x:c r="H28" s="44" t="str">
        <x:v>HCP_EMPLOI</x:v>
      </x:c>
      <x:c r="I28" s="44" t="str">
        <x:v>PDF p. 7, annexe</x:v>
      </x:c>
      <x:c r="J28" s="44" t="str">
        <x:v>https://www.hcp.ma/attachment/2897232/</x:v>
      </x:c>
    </x:row>
    <x:row r="29" ht="25" hidden="0" customHeight="1">
      <x:c r="A29" s="2"/>
      <x:c r="B29" s="2"/>
      <x:c r="C29" s="44" t="str">
        <x:v>EMP05</x:v>
      </x:c>
      <x:c r="D29" s="44" t="str">
        <x:v>Main-d’œuvre potentielle</x:v>
      </x:c>
      <x:c r="E29" s="50" t="n">
        <x:v>711000</x:v>
      </x:c>
      <x:c r="F29" s="44" t="str">
        <x:v>personnes</x:v>
      </x:c>
      <x:c r="G29" s="44" t="str">
        <x:v>T2 2026</x:v>
      </x:c>
      <x:c r="H29" s="44" t="str">
        <x:v>HCP_EMPLOI</x:v>
      </x:c>
      <x:c r="I29" s="44" t="str">
        <x:v>PDF p. 7, annexe</x:v>
      </x:c>
      <x:c r="J29" s="44" t="str">
        <x:v>https://www.hcp.ma/attachment/2897232/</x:v>
      </x:c>
    </x:row>
    <x:row r="30" ht="25" hidden="0" customHeight="1">
      <x:c r="A30" s="2"/>
      <x:c r="B30" s="2"/>
      <x:c r="C30" s="44" t="str">
        <x:v>EMP06</x:v>
      </x:c>
      <x:c r="D30" s="44" t="str">
        <x:v>Participation à la main-d’œuvre</x:v>
      </x:c>
      <x:c r="E30" s="51" t="n">
        <x:v>42.2</x:v>
      </x:c>
      <x:c r="F30" s="44" t="str">
        <x:v>%</x:v>
      </x:c>
      <x:c r="G30" s="44" t="str">
        <x:v>T2 2026</x:v>
      </x:c>
      <x:c r="H30" s="44" t="str">
        <x:v>HCP_EMPLOI</x:v>
      </x:c>
      <x:c r="I30" s="44" t="str">
        <x:v>PDF p. 7, annexe</x:v>
      </x:c>
      <x:c r="J30" s="44" t="str">
        <x:v>https://www.hcp.ma/attachment/2897232/</x:v>
      </x:c>
    </x:row>
    <x:row r="31" ht="25" hidden="0" customHeight="1">
      <x:c r="A31" s="2"/>
      <x:c r="B31" s="2"/>
      <x:c r="C31" s="44" t="str">
        <x:v>EMP07</x:v>
      </x:c>
      <x:c r="D31" s="44" t="str">
        <x:v>Participation des femmes</x:v>
      </x:c>
      <x:c r="E31" s="51" t="n">
        <x:v>18.1</x:v>
      </x:c>
      <x:c r="F31" s="44" t="str">
        <x:v>%</x:v>
      </x:c>
      <x:c r="G31" s="44" t="str">
        <x:v>T2 2026</x:v>
      </x:c>
      <x:c r="H31" s="44" t="str">
        <x:v>HCP_EMPLOI</x:v>
      </x:c>
      <x:c r="I31" s="44" t="str">
        <x:v>PDF p. 7, annexe</x:v>
      </x:c>
      <x:c r="J31" s="44" t="str">
        <x:v>https://www.hcp.ma/attachment/2897232/</x:v>
      </x:c>
    </x:row>
    <x:row r="32" ht="25" hidden="0" customHeight="1">
      <x:c r="A32" s="2"/>
      <x:c r="B32" s="2"/>
      <x:c r="C32" s="44" t="str">
        <x:v>EMP08</x:v>
      </x:c>
      <x:c r="D32" s="44" t="str">
        <x:v>Participation des 15–24 ans</x:v>
      </x:c>
      <x:c r="E32" s="51" t="n">
        <x:v>22.9</x:v>
      </x:c>
      <x:c r="F32" s="44" t="str">
        <x:v>%</x:v>
      </x:c>
      <x:c r="G32" s="44" t="str">
        <x:v>T2 2026</x:v>
      </x:c>
      <x:c r="H32" s="44" t="str">
        <x:v>HCP_EMPLOI</x:v>
      </x:c>
      <x:c r="I32" s="44" t="str">
        <x:v>PDF p. 7, annexe</x:v>
      </x:c>
      <x:c r="J32" s="44" t="str">
        <x:v>https://www.hcp.ma/attachment/2897232/</x:v>
      </x:c>
    </x:row>
    <x:row r="33" ht="25" hidden="0" customHeight="1">
      <x:c r="A33" s="2"/>
      <x:c r="B33" s="2"/>
      <x:c r="C33" s="44" t="str">
        <x:v>EMP09</x:v>
      </x:c>
      <x:c r="D33" s="44" t="str">
        <x:v>Taux de chômage strict</x:v>
      </x:c>
      <x:c r="E33" s="51" t="n">
        <x:v>9.5</x:v>
      </x:c>
      <x:c r="F33" s="44" t="str">
        <x:v>%</x:v>
      </x:c>
      <x:c r="G33" s="44" t="str">
        <x:v>T2 2026</x:v>
      </x:c>
      <x:c r="H33" s="44" t="str">
        <x:v>HCP_EMPLOI</x:v>
      </x:c>
      <x:c r="I33" s="44" t="str">
        <x:v>PDF p. 8, annexe</x:v>
      </x:c>
      <x:c r="J33" s="44" t="str">
        <x:v>https://www.hcp.ma/attachment/2897232/</x:v>
      </x:c>
    </x:row>
    <x:row r="34" ht="25" hidden="0" customHeight="1">
      <x:c r="A34" s="2"/>
      <x:c r="B34" s="2"/>
      <x:c r="C34" s="44" t="str">
        <x:v>EMP10</x:v>
      </x:c>
      <x:c r="D34" s="44" t="str">
        <x:v>Taux de chômage strict des 15–24 ans</x:v>
      </x:c>
      <x:c r="E34" s="51" t="n">
        <x:v>27.2</x:v>
      </x:c>
      <x:c r="F34" s="44" t="str">
        <x:v>%</x:v>
      </x:c>
      <x:c r="G34" s="44" t="str">
        <x:v>T2 2026</x:v>
      </x:c>
      <x:c r="H34" s="44" t="str">
        <x:v>HCP_EMPLOI</x:v>
      </x:c>
      <x:c r="I34" s="44" t="str">
        <x:v>PDF p. 8, annexe</x:v>
      </x:c>
      <x:c r="J34" s="44" t="str">
        <x:v>https://www.hcp.ma/attachment/2897232/</x:v>
      </x:c>
    </x:row>
    <x:row r="35" ht="25" hidden="0" customHeight="1">
      <x:c r="A35" s="2"/>
      <x:c r="B35" s="2"/>
      <x:c r="C35" s="44" t="str">
        <x:v>EMP11</x:v>
      </x:c>
      <x:c r="D35" s="44" t="str">
        <x:v>Sous-utilisation composite de la main-d’œuvre</x:v>
      </x:c>
      <x:c r="E35" s="51" t="n">
        <x:v>18.9</x:v>
      </x:c>
      <x:c r="F35" s="44" t="str">
        <x:v>%</x:v>
      </x:c>
      <x:c r="G35" s="44" t="str">
        <x:v>T2 2026</x:v>
      </x:c>
      <x:c r="H35" s="44" t="str">
        <x:v>HCP_EMPLOI</x:v>
      </x:c>
      <x:c r="I35" s="44" t="str">
        <x:v>PDF p. 8, annexe</x:v>
      </x:c>
      <x:c r="J35" s="44" t="str">
        <x:v>https://www.hcp.ma/attachment/2897232/</x:v>
      </x:c>
    </x:row>
    <x:row r="36" ht="25" hidden="0" customHeight="1">
      <x:c r="A36" s="2"/>
      <x:c r="B36" s="2"/>
      <x:c r="C36" s="44" t="str">
        <x:v>EMP12</x:v>
      </x:c>
      <x:c r="D36" s="44" t="str">
        <x:v>Sous-utilisation composite des 15–24 ans</x:v>
      </x:c>
      <x:c r="E36" s="51" t="n">
        <x:v>41.7</x:v>
      </x:c>
      <x:c r="F36" s="44" t="str">
        <x:v>%</x:v>
      </x:c>
      <x:c r="G36" s="44" t="str">
        <x:v>T2 2026</x:v>
      </x:c>
      <x:c r="H36" s="44" t="str">
        <x:v>HCP_EMPLOI</x:v>
      </x:c>
      <x:c r="I36" s="44" t="str">
        <x:v>PDF p. 8, annexe</x:v>
      </x:c>
      <x:c r="J36" s="44" t="str">
        <x:v>https://www.hcp.ma/attachment/2897232/</x:v>
      </x:c>
    </x:row>
    <x:row r="37" ht="25" hidden="0" customHeight="1">
      <x:c r="A37" s="2"/>
      <x:c r="B37" s="2"/>
      <x:c r="C37" s="44" t="str">
        <x:v>NEE01</x:v>
      </x:c>
      <x:c r="D37" s="44" t="str">
        <x:v>NEET de 15 à 29 ans</x:v>
      </x:c>
      <x:c r="E37" s="50" t="n">
        <x:v>2940000</x:v>
      </x:c>
      <x:c r="F37" s="44" t="str">
        <x:v>personnes</x:v>
      </x:c>
      <x:c r="G37" s="44" t="str">
        <x:v>2023 ; rapport publié en 2026</x:v>
      </x:c>
      <x:c r="H37" s="44" t="str">
        <x:v>HCP_NEET</x:v>
      </x:c>
      <x:c r="I37" s="44" t="str">
        <x:v>PDF p. 28, tableau 1</x:v>
      </x:c>
      <x:c r="J37" s="44" t="str">
        <x:v>https://www.hcp.ma/region-marrakech/attachment/2882325/</x:v>
      </x:c>
    </x:row>
    <x:row r="38" ht="25" hidden="0" customHeight="1">
      <x:c r="A38" s="2"/>
      <x:c r="B38" s="2"/>
      <x:c r="C38" s="44" t="str">
        <x:v>NEE02</x:v>
      </x:c>
      <x:c r="D38" s="44" t="str">
        <x:v>Taux de NEET de 15 à 29 ans</x:v>
      </x:c>
      <x:c r="E38" s="51" t="n">
        <x:v>33.6</x:v>
      </x:c>
      <x:c r="F38" s="44" t="str">
        <x:v>%</x:v>
      </x:c>
      <x:c r="G38" s="44" t="str">
        <x:v>2023 ; rapport publié en 2026</x:v>
      </x:c>
      <x:c r="H38" s="44" t="str">
        <x:v>HCP_NEET</x:v>
      </x:c>
      <x:c r="I38" s="44" t="str">
        <x:v>PDF p. 28, tableau 1</x:v>
      </x:c>
      <x:c r="J38" s="44" t="str">
        <x:v>https://www.hcp.ma/region-marrakech/attachment/2882325/</x:v>
      </x:c>
    </x:row>
    <x:row r="39" ht="25" hidden="0" customHeight="1">
      <x:c r="A39" s="2"/>
      <x:c r="B39" s="2"/>
      <x:c r="C39" s="44" t="str">
        <x:v>NEE03</x:v>
      </x:c>
      <x:c r="D39" s="44" t="str">
        <x:v>Taux de NEET de 15 à 24 ans</x:v>
      </x:c>
      <x:c r="E39" s="51" t="n">
        <x:v>25.6</x:v>
      </x:c>
      <x:c r="F39" s="44" t="str">
        <x:v>%</x:v>
      </x:c>
      <x:c r="G39" s="44" t="str">
        <x:v>2023 ; rapport publié en 2026</x:v>
      </x:c>
      <x:c r="H39" s="44" t="str">
        <x:v>HCP_NEET</x:v>
      </x:c>
      <x:c r="I39" s="44" t="str">
        <x:v>PDF p. 28, tableau 1</x:v>
      </x:c>
      <x:c r="J39" s="44" t="str">
        <x:v>https://www.hcp.ma/region-marrakech/attachment/2882325/</x:v>
      </x:c>
    </x:row>
    <x:row r="40" ht="25" hidden="0" customHeight="1">
      <x:c r="A40" s="2"/>
      <x:c r="B40" s="2"/>
      <x:c r="C40" s="44" t="str">
        <x:v>NEE04</x:v>
      </x:c>
      <x:c r="D40" s="44" t="str">
        <x:v>Taux de NEET des femmes de 15 à 29 ans</x:v>
      </x:c>
      <x:c r="E40" s="51" t="n">
        <x:v>49.2</x:v>
      </x:c>
      <x:c r="F40" s="44" t="str">
        <x:v>%</x:v>
      </x:c>
      <x:c r="G40" s="44" t="str">
        <x:v>2023 ; rapport publié en 2026</x:v>
      </x:c>
      <x:c r="H40" s="44" t="str">
        <x:v>HCP_NEET</x:v>
      </x:c>
      <x:c r="I40" s="44" t="str">
        <x:v>PDF p. 28, tableau 1</x:v>
      </x:c>
      <x:c r="J40" s="44" t="str">
        <x:v>https://www.hcp.ma/region-marrakech/attachment/2882325/</x:v>
      </x:c>
    </x:row>
    <x:row r="41" ht="25" hidden="0" customHeight="1">
      <x:c r="A41" s="2"/>
      <x:c r="B41" s="2"/>
      <x:c r="C41" s="44" t="str">
        <x:v>NEE05</x:v>
      </x:c>
      <x:c r="D41" s="44" t="str">
        <x:v>Taux de NEET des hommes de 15 à 29 ans</x:v>
      </x:c>
      <x:c r="E41" s="51" t="n">
        <x:v>18.5</x:v>
      </x:c>
      <x:c r="F41" s="44" t="str">
        <x:v>%</x:v>
      </x:c>
      <x:c r="G41" s="44" t="str">
        <x:v>2023 ; rapport publié en 2026</x:v>
      </x:c>
      <x:c r="H41" s="44" t="str">
        <x:v>HCP_NEET</x:v>
      </x:c>
      <x:c r="I41" s="44" t="str">
        <x:v>PDF p. 28, tableau 1</x:v>
      </x:c>
      <x:c r="J41" s="44" t="str">
        <x:v>https://www.hcp.ma/region-marrakech/attachment/2882325/</x:v>
      </x:c>
    </x:row>
    <x:row r="42" ht="25" hidden="0" customHeight="1">
      <x:c r="A42" s="2"/>
      <x:c r="B42" s="2"/>
      <x:c r="C42" s="44" t="str">
        <x:v>MAC01</x:v>
      </x:c>
      <x:c r="D42" s="44" t="str">
        <x:v>PIB aux prix courants</x:v>
      </x:c>
      <x:c r="E42" s="50" t="n">
        <x:v>1720201</x:v>
      </x:c>
      <x:c r="F42" s="44" t="str">
        <x:v>MDH</x:v>
      </x:c>
      <x:c r="G42" s="44" t="str">
        <x:v>2025 provisoire ; publication juin 2026</x:v>
      </x:c>
      <x:c r="H42" s="44" t="str">
        <x:v>HCP_PIB</x:v>
      </x:c>
      <x:c r="I42" s="44" t="str">
        <x:v>PDF p. 7, principaux agrégats</x:v>
      </x:c>
      <x:c r="J42" s="44" t="str">
        <x:v>https://www.hcp.ma/file/248119/</x:v>
      </x:c>
    </x:row>
    <x:row r="43" ht="25" hidden="0" customHeight="1">
      <x:c r="A43" s="2"/>
      <x:c r="B43" s="2"/>
      <x:c r="C43" s="44" t="str">
        <x:v>MAC02</x:v>
      </x:c>
      <x:c r="D43" s="44" t="str">
        <x:v>Consommation finale des ménages</x:v>
      </x:c>
      <x:c r="E43" s="50" t="n">
        <x:v>967767</x:v>
      </x:c>
      <x:c r="F43" s="44" t="str">
        <x:v>MDH</x:v>
      </x:c>
      <x:c r="G43" s="44" t="str">
        <x:v>2025 provisoire ; publication juin 2026</x:v>
      </x:c>
      <x:c r="H43" s="44" t="str">
        <x:v>HCP_PIB</x:v>
      </x:c>
      <x:c r="I43" s="44" t="str">
        <x:v>PDF p. 7, principaux agrégats</x:v>
      </x:c>
      <x:c r="J43" s="44" t="str">
        <x:v>https://www.hcp.ma/file/248119/</x:v>
      </x:c>
    </x:row>
    <x:row r="44" ht="25" hidden="0" customHeight="1">
      <x:c r="A44" s="2"/>
      <x:c r="B44" s="2"/>
      <x:c r="C44" s="44" t="str">
        <x:v>MAC03</x:v>
      </x:c>
      <x:c r="D44" s="44" t="str">
        <x:v>Valeur ajoutée agricole</x:v>
      </x:c>
      <x:c r="E44" s="50" t="n">
        <x:v>172605</x:v>
      </x:c>
      <x:c r="F44" s="44" t="str">
        <x:v>MDH</x:v>
      </x:c>
      <x:c r="G44" s="44" t="str">
        <x:v>2025 provisoire ; publication juin 2026</x:v>
      </x:c>
      <x:c r="H44" s="44" t="str">
        <x:v>HCP_PIB</x:v>
      </x:c>
      <x:c r="I44" s="44" t="str">
        <x:v>PDF p. 7, principaux agrégats</x:v>
      </x:c>
      <x:c r="J44" s="44" t="str">
        <x:v>https://www.hcp.ma/file/248119/</x:v>
      </x:c>
    </x:row>
    <x:row r="45" ht="25" hidden="0" customHeight="1">
      <x:c r="A45" s="2"/>
      <x:c r="B45" s="2"/>
      <x:c r="C45" s="44" t="str">
        <x:v>MAC04</x:v>
      </x:c>
      <x:c r="D45" s="44" t="str">
        <x:v>PIB aux prix courants</x:v>
      </x:c>
      <x:c r="E45" s="50" t="n">
        <x:v>1614569</x:v>
      </x:c>
      <x:c r="F45" s="44" t="str">
        <x:v>MDH</x:v>
      </x:c>
      <x:c r="G45" s="44" t="str">
        <x:v>2024 révisé ; publication juin 2026</x:v>
      </x:c>
      <x:c r="H45" s="44" t="str">
        <x:v>HCP_PIB</x:v>
      </x:c>
      <x:c r="I45" s="44" t="str">
        <x:v>PDF p. 7</x:v>
      </x:c>
      <x:c r="J45" s="44" t="str">
        <x:v>https://www.hcp.ma/file/248119/</x:v>
      </x:c>
    </x:row>
    <x:row r="46" ht="30" hidden="0" customHeight="1">
      <x:c r="A46" s="2"/>
      <x:c r="B46" s="2"/>
      <x:c r="C46" s="44" t="str">
        <x:v>PRX01</x:v>
      </x:c>
      <x:c r="D46" s="44" t="str">
        <x:v>IPC, variation sur douze mois</x:v>
      </x:c>
      <x:c r="E46" s="51" t="n">
        <x:v>-0.6</x:v>
      </x:c>
      <x:c r="F46" s="44" t="str">
        <x:v>%</x:v>
      </x:c>
      <x:c r="G46" s="44" t="str">
        <x:v>Juillet 2026</x:v>
      </x:c>
      <x:c r="H46" s="44" t="str">
        <x:v>HCP_IPC</x:v>
      </x:c>
      <x:c r="I46" s="44" t="str">
        <x:v>Page web, comparaison annuelle</x:v>
      </x:c>
      <x:c r="J46" s="44" t="str">
        <x:v>https://www.hcp.ma/L-Indice-des-prix-a-la-consommation-IPC-du-mois-de-Juillet-2026_a4344.html</x:v>
      </x:c>
    </x:row>
    <x:row r="47" ht="30" hidden="0" customHeight="1">
      <x:c r="A47" s="2"/>
      <x:c r="B47" s="2"/>
      <x:c r="C47" s="44" t="str">
        <x:v>PRX02</x:v>
      </x:c>
      <x:c r="D47" s="44" t="str">
        <x:v>IPC alimentaire, variation sur douze mois</x:v>
      </x:c>
      <x:c r="E47" s="51" t="n">
        <x:v>-3.7</x:v>
      </x:c>
      <x:c r="F47" s="44" t="str">
        <x:v>%</x:v>
      </x:c>
      <x:c r="G47" s="44" t="str">
        <x:v>Juillet 2026</x:v>
      </x:c>
      <x:c r="H47" s="44" t="str">
        <x:v>HCP_IPC</x:v>
      </x:c>
      <x:c r="I47" s="44" t="str">
        <x:v>Page web, comparaison annuelle</x:v>
      </x:c>
      <x:c r="J47" s="44" t="str">
        <x:v>https://www.hcp.ma/L-Indice-des-prix-a-la-consommation-IPC-du-mois-de-Juillet-2026_a4344.html</x:v>
      </x:c>
    </x:row>
    <x:row r="48" ht="30" hidden="0" customHeight="1">
      <x:c r="A48" s="2"/>
      <x:c r="B48" s="2"/>
      <x:c r="C48" s="44" t="str">
        <x:v>PRX03</x:v>
      </x:c>
      <x:c r="D48" s="44" t="str">
        <x:v>IPC non alimentaire, variation sur douze mois</x:v>
      </x:c>
      <x:c r="E48" s="51" t="n">
        <x:v>1.9</x:v>
      </x:c>
      <x:c r="F48" s="44" t="str">
        <x:v>%</x:v>
      </x:c>
      <x:c r="G48" s="44" t="str">
        <x:v>Juillet 2026</x:v>
      </x:c>
      <x:c r="H48" s="44" t="str">
        <x:v>HCP_IPC</x:v>
      </x:c>
      <x:c r="I48" s="44" t="str">
        <x:v>Page web, comparaison annuelle</x:v>
      </x:c>
      <x:c r="J48" s="44" t="str">
        <x:v>https://www.hcp.ma/L-Indice-des-prix-a-la-consommation-IPC-du-mois-de-Juillet-2026_a4344.html</x:v>
      </x:c>
    </x:row>
    <x:row r="49" ht="25" hidden="0" customHeight="1">
      <x:c r="A49" s="2"/>
      <x:c r="B49" s="2"/>
      <x:c r="C49" s="44" t="str">
        <x:v>BUD01</x:v>
      </x:c>
      <x:c r="D49" s="44" t="str">
        <x:v>Investissement public, enveloppe globale</x:v>
      </x:c>
      <x:c r="E49" s="50" t="n">
        <x:v>380000</x:v>
      </x:c>
      <x:c r="F49" s="44" t="str">
        <x:v>MDH</x:v>
      </x:c>
      <x:c r="G49" s="44" t="str">
        <x:v>LF 2026</x:v>
      </x:c>
      <x:c r="H49" s="44" t="str">
        <x:v>MEF_BC</x:v>
      </x:c>
      <x:c r="I49" s="44" t="str">
        <x:v>PDF p. 17</x:v>
      </x:c>
      <x:c r="J49" s="44" t="str">
        <x:v>https://www.finances.gov.ma/Publication/db/2026/BC2026-FR.pdf</x:v>
      </x:c>
    </x:row>
    <x:row r="50" ht="25" hidden="0" customHeight="1">
      <x:c r="A50" s="2"/>
      <x:c r="B50" s="2"/>
      <x:c r="C50" s="44" t="str">
        <x:v>BUD02</x:v>
      </x:c>
      <x:c r="D50" s="44" t="str">
        <x:v>Protection sociale, enveloppe annoncée</x:v>
      </x:c>
      <x:c r="E50" s="50" t="n">
        <x:v>41500</x:v>
      </x:c>
      <x:c r="F50" s="44" t="str">
        <x:v>MDH</x:v>
      </x:c>
      <x:c r="G50" s="44" t="str">
        <x:v>LF 2026</x:v>
      </x:c>
      <x:c r="H50" s="44" t="str">
        <x:v>MEF_BC</x:v>
      </x:c>
      <x:c r="I50" s="44" t="str">
        <x:v>PDF p. 17</x:v>
      </x:c>
      <x:c r="J50" s="44" t="str">
        <x:v>https://www.finances.gov.ma/Publication/db/2026/BC2026-FR.pdf</x:v>
      </x:c>
    </x:row>
    <x:row r="51" ht="25" hidden="0" customHeight="1">
      <x:c r="A51" s="2"/>
      <x:c r="B51" s="2"/>
      <x:c r="C51" s="44" t="str">
        <x:v>BUD03</x:v>
      </x:c>
      <x:c r="D51" s="44" t="str">
        <x:v>Logement, enveloppe annoncée</x:v>
      </x:c>
      <x:c r="E51" s="50" t="n">
        <x:v>9400</x:v>
      </x:c>
      <x:c r="F51" s="44" t="str">
        <x:v>MDH</x:v>
      </x:c>
      <x:c r="G51" s="44" t="str">
        <x:v>LF 2026</x:v>
      </x:c>
      <x:c r="H51" s="44" t="str">
        <x:v>MEF_BC</x:v>
      </x:c>
      <x:c r="I51" s="44" t="str">
        <x:v>PDF p. 17</x:v>
      </x:c>
      <x:c r="J51" s="44" t="str">
        <x:v>https://www.finances.gov.ma/Publication/db/2026/BC2026-FR.pdf</x:v>
      </x:c>
    </x:row>
    <x:row r="52" ht="25" hidden="0" customHeight="1">
      <x:c r="A52" s="2"/>
      <x:c r="B52" s="2"/>
      <x:c r="C52" s="44" t="str">
        <x:v>BUD04</x:v>
      </x:c>
      <x:c r="D52" s="44" t="str">
        <x:v>Eau, enveloppe annoncée</x:v>
      </x:c>
      <x:c r="E52" s="50" t="n">
        <x:v>16400</x:v>
      </x:c>
      <x:c r="F52" s="44" t="str">
        <x:v>MDH</x:v>
      </x:c>
      <x:c r="G52" s="44" t="str">
        <x:v>LF 2026</x:v>
      </x:c>
      <x:c r="H52" s="44" t="str">
        <x:v>MEF_BC</x:v>
      </x:c>
      <x:c r="I52" s="44" t="str">
        <x:v>PDF p. 17</x:v>
      </x:c>
      <x:c r="J52" s="44" t="str">
        <x:v>https://www.finances.gov.ma/Publication/db/2026/BC2026-FR.pdf</x:v>
      </x:c>
    </x:row>
    <x:row r="53" ht="25" hidden="0" customHeight="1">
      <x:c r="A53" s="2"/>
      <x:c r="B53" s="2"/>
      <x:c r="C53" s="44" t="str">
        <x:v>BUD05</x:v>
      </x:c>
      <x:c r="D53" s="44" t="str">
        <x:v>Compensation, enveloppe arrondie</x:v>
      </x:c>
      <x:c r="E53" s="50" t="n">
        <x:v>14000</x:v>
      </x:c>
      <x:c r="F53" s="44" t="str">
        <x:v>MDH</x:v>
      </x:c>
      <x:c r="G53" s="44" t="str">
        <x:v>LF 2026</x:v>
      </x:c>
      <x:c r="H53" s="44" t="str">
        <x:v>MEF_BC</x:v>
      </x:c>
      <x:c r="I53" s="44" t="str">
        <x:v>PDF p. 17</x:v>
      </x:c>
      <x:c r="J53" s="44" t="str">
        <x:v>https://www.finances.gov.ma/Publication/db/2026/BC2026-FR.pdf</x:v>
      </x:c>
    </x:row>
    <x:row r="54" ht="25" hidden="0" customHeight="1">
      <x:c r="A54" s="2"/>
      <x:c r="B54" s="2"/>
      <x:c r="C54" s="44" t="str">
        <x:v>BUD06</x:v>
      </x:c>
      <x:c r="D54" s="44" t="str">
        <x:v>Santé et éducation, enveloppe arrondie</x:v>
      </x:c>
      <x:c r="E54" s="50" t="n">
        <x:v>140000</x:v>
      </x:c>
      <x:c r="F54" s="44" t="str">
        <x:v>MDH</x:v>
      </x:c>
      <x:c r="G54" s="44" t="str">
        <x:v>LF 2026</x:v>
      </x:c>
      <x:c r="H54" s="44" t="str">
        <x:v>MEF_BC</x:v>
      </x:c>
      <x:c r="I54" s="44" t="str">
        <x:v>PDF p. 17</x:v>
      </x:c>
      <x:c r="J54" s="44" t="str">
        <x:v>https://www.finances.gov.ma/Publication/db/2026/BC2026-FR.pdf</x:v>
      </x:c>
    </x:row>
    <x:row r="55" ht="25" hidden="0" customHeight="1">
      <x:c r="A55" s="2"/>
      <x:c r="B55" s="2"/>
      <x:c r="C55" s="44" t="str">
        <x:v>BUD07</x:v>
      </x:c>
      <x:c r="D55" s="44" t="str">
        <x:v>Cible de déficit budgétaire</x:v>
      </x:c>
      <x:c r="E55" s="50" t="n">
        <x:v>3</x:v>
      </x:c>
      <x:c r="F55" s="44" t="str">
        <x:v>% du PIB</x:v>
      </x:c>
      <x:c r="G55" s="44" t="str">
        <x:v>LF 2026</x:v>
      </x:c>
      <x:c r="H55" s="44" t="str">
        <x:v>MEF_BC</x:v>
      </x:c>
      <x:c r="I55" s="44" t="str">
        <x:v>PDF p. 17</x:v>
      </x:c>
      <x:c r="J55" s="44" t="str">
        <x:v>https://www.finances.gov.ma/Publication/db/2026/BC2026-FR.pdf</x:v>
      </x:c>
    </x:row>
    <x:row r="56" ht="25" hidden="0" customHeight="1">
      <x:c r="A56" s="2"/>
      <x:c r="B56" s="2"/>
      <x:c r="C56" s="44" t="str">
        <x:v>BUD08</x:v>
      </x:c>
      <x:c r="D56" s="44" t="str">
        <x:v>Cible de dette du Trésor</x:v>
      </x:c>
      <x:c r="E56" s="51" t="n">
        <x:v>65.9</x:v>
      </x:c>
      <x:c r="F56" s="44" t="str">
        <x:v>% du PIB</x:v>
      </x:c>
      <x:c r="G56" s="44" t="str">
        <x:v>LF 2026</x:v>
      </x:c>
      <x:c r="H56" s="44" t="str">
        <x:v>MEF_BC</x:v>
      </x:c>
      <x:c r="I56" s="44" t="str">
        <x:v>PDF p. 17</x:v>
      </x:c>
      <x:c r="J56" s="44" t="str">
        <x:v>https://www.finances.gov.ma/Publication/db/2026/BC2026-FR.pdf</x:v>
      </x:c>
    </x:row>
    <x:row r="57" ht="25" hidden="0" customHeight="1">
      <x:c r="A57" s="2"/>
      <x:c r="B57" s="2"/>
      <x:c r="C57" s="44" t="str">
        <x:v>BUD09</x:v>
      </x:c>
      <x:c r="D57" s="44" t="str">
        <x:v>Recettes du budget général hors emprunts MLT</x:v>
      </x:c>
      <x:c r="E57" s="50" t="n">
        <x:v>421330</x:v>
      </x:c>
      <x:c r="F57" s="44" t="str">
        <x:v>MDH</x:v>
      </x:c>
      <x:c r="G57" s="44" t="str">
        <x:v>LF 2026</x:v>
      </x:c>
      <x:c r="H57" s="44" t="str">
        <x:v>MEF_BC</x:v>
      </x:c>
      <x:c r="I57" s="44" t="str">
        <x:v>PDF p. 18</x:v>
      </x:c>
      <x:c r="J57" s="44" t="str">
        <x:v>https://www.finances.gov.ma/Publication/db/2026/BC2026-FR.pdf</x:v>
      </x:c>
    </x:row>
    <x:row r="58" ht="30" hidden="0" customHeight="1">
      <x:c r="A58" s="2"/>
      <x:c r="B58" s="2"/>
      <x:c r="C58" s="44" t="str">
        <x:v>BUD10</x:v>
      </x:c>
      <x:c r="D58" s="44" t="str">
        <x:v>Dépenses du budget général hors amortissement dette MLT</x:v>
      </x:c>
      <x:c r="E58" s="50" t="n">
        <x:v>527650</x:v>
      </x:c>
      <x:c r="F58" s="44" t="str">
        <x:v>MDH</x:v>
      </x:c>
      <x:c r="G58" s="44" t="str">
        <x:v>LF 2026</x:v>
      </x:c>
      <x:c r="H58" s="44" t="str">
        <x:v>MEF_BC</x:v>
      </x:c>
      <x:c r="I58" s="44" t="str">
        <x:v>PDF p. 18</x:v>
      </x:c>
      <x:c r="J58" s="44" t="str">
        <x:v>https://www.finances.gov.ma/Publication/db/2026/BC2026-FR.pdf</x:v>
      </x:c>
    </x:row>
    <x:row r="59" ht="25" hidden="0" customHeight="1">
      <x:c r="A59" s="2"/>
      <x:c r="B59" s="2"/>
      <x:c r="C59" s="44" t="str">
        <x:v>BUD11</x:v>
      </x:c>
      <x:c r="D59" s="44" t="str">
        <x:v>Créations de postes budgétaires, AREF incluses</x:v>
      </x:c>
      <x:c r="E59" s="50" t="n">
        <x:v>55895</x:v>
      </x:c>
      <x:c r="F59" s="44" t="str">
        <x:v>postes</x:v>
      </x:c>
      <x:c r="G59" s="44" t="str">
        <x:v>LF 2026</x:v>
      </x:c>
      <x:c r="H59" s="44" t="str">
        <x:v>MEF_BC</x:v>
      </x:c>
      <x:c r="I59" s="44" t="str">
        <x:v>PDF p. 18</x:v>
      </x:c>
      <x:c r="J59" s="44" t="str">
        <x:v>https://www.finances.gov.ma/Publication/db/2026/BC2026-FR.pdf</x:v>
      </x:c>
    </x:row>
    <x:row r="60" ht="25" hidden="0" customHeight="1">
      <x:c r="A60" s="2"/>
      <x:c r="B60" s="2"/>
      <x:c r="C60" s="44" t="str">
        <x:v>BUD12</x:v>
      </x:c>
      <x:c r="D60" s="44" t="str">
        <x:v>Créations de postes AREF</x:v>
      </x:c>
      <x:c r="E60" s="50" t="n">
        <x:v>19000</x:v>
      </x:c>
      <x:c r="F60" s="44" t="str">
        <x:v>postes</x:v>
      </x:c>
      <x:c r="G60" s="44" t="str">
        <x:v>LF 2026</x:v>
      </x:c>
      <x:c r="H60" s="44" t="str">
        <x:v>MEF_BC</x:v>
      </x:c>
      <x:c r="I60" s="44" t="str">
        <x:v>PDF p. 18</x:v>
      </x:c>
      <x:c r="J60" s="44" t="str">
        <x:v>https://www.finances.gov.ma/Publication/db/2026/BC2026-FR.pdf</x:v>
      </x:c>
    </x:row>
    <x:row r="61" ht="25" hidden="0" customHeight="1">
      <x:c r="A61" s="2"/>
      <x:c r="B61" s="2"/>
      <x:c r="C61" s="44" t="str">
        <x:v>MAC05</x:v>
      </x:c>
      <x:c r="D61" s="44" t="str">
        <x:v>Croissance réelle prévue</x:v>
      </x:c>
      <x:c r="E61" s="51" t="n">
        <x:v>4.6</x:v>
      </x:c>
      <x:c r="F61" s="44" t="str">
        <x:v>%</x:v>
      </x:c>
      <x:c r="G61" s="44" t="str">
        <x:v>Hypothèses LF 2026</x:v>
      </x:c>
      <x:c r="H61" s="44" t="str">
        <x:v>MEF_BC</x:v>
      </x:c>
      <x:c r="I61" s="44" t="str">
        <x:v>PDF p. 18</x:v>
      </x:c>
      <x:c r="J61" s="44" t="str">
        <x:v>https://www.finances.gov.ma/Publication/db/2026/BC2026-FR.pdf</x:v>
      </x:c>
    </x:row>
    <x:row r="62" ht="25" hidden="0" customHeight="1">
      <x:c r="A62" s="2"/>
      <x:c r="B62" s="2"/>
      <x:c r="C62" s="44" t="str">
        <x:v>MAC06</x:v>
      </x:c>
      <x:c r="D62" s="44" t="str">
        <x:v>Inflation prévue</x:v>
      </x:c>
      <x:c r="E62" s="50" t="n">
        <x:v>2</x:v>
      </x:c>
      <x:c r="F62" s="44" t="str">
        <x:v>%</x:v>
      </x:c>
      <x:c r="G62" s="44" t="str">
        <x:v>Hypothèses LF 2026</x:v>
      </x:c>
      <x:c r="H62" s="44" t="str">
        <x:v>MEF_BC</x:v>
      </x:c>
      <x:c r="I62" s="44" t="str">
        <x:v>PDF p. 18</x:v>
      </x:c>
      <x:c r="J62" s="44" t="str">
        <x:v>https://www.finances.gov.ma/Publication/db/2026/BC2026-FR.pdf</x:v>
      </x:c>
    </x:row>
    <x:row r="63" ht="25" hidden="0" customHeight="1">
      <x:c r="A63" s="2"/>
      <x:c r="B63" s="2"/>
      <x:c r="C63" s="44" t="str">
        <x:v>EXE01</x:v>
      </x:c>
      <x:c r="D63" s="44" t="str">
        <x:v>Recettes ordinaires SCRT</x:v>
      </x:c>
      <x:c r="E63" s="50" t="n">
        <x:v>424163</x:v>
      </x:c>
      <x:c r="F63" s="44" t="str">
        <x:v>MDH</x:v>
      </x:c>
      <x:c r="G63" s="44" t="str">
        <x:v>Janvier–décembre 2025</x:v>
      </x:c>
      <x:c r="H63" s="44" t="str">
        <x:v>MEF_EXEC2025</x:v>
      </x:c>
      <x:c r="I63" s="44" t="str">
        <x:v>PDF p. 6, annexe statistique</x:v>
      </x:c>
      <x:c r="J63" s="44" t="str">
        <x:v>https://www.finances.gov.ma/Publication/dtfe/2026/SCRT-Decembre2025.pdf</x:v>
      </x:c>
    </x:row>
    <x:row r="64" ht="25" hidden="0" customHeight="1">
      <x:c r="A64" s="2"/>
      <x:c r="B64" s="2"/>
      <x:c r="C64" s="44" t="str">
        <x:v>EXE02</x:v>
      </x:c>
      <x:c r="D64" s="44" t="str">
        <x:v>Recettes fiscales nettes SCRT</x:v>
      </x:c>
      <x:c r="E64" s="50" t="n">
        <x:v>342056</x:v>
      </x:c>
      <x:c r="F64" s="44" t="str">
        <x:v>MDH</x:v>
      </x:c>
      <x:c r="G64" s="44" t="str">
        <x:v>Janvier–décembre 2025</x:v>
      </x:c>
      <x:c r="H64" s="44" t="str">
        <x:v>MEF_EXEC2025</x:v>
      </x:c>
      <x:c r="I64" s="44" t="str">
        <x:v>PDF p. 6, annexe statistique</x:v>
      </x:c>
      <x:c r="J64" s="44" t="str">
        <x:v>https://www.finances.gov.ma/Publication/dtfe/2026/SCRT-Decembre2025.pdf</x:v>
      </x:c>
    </x:row>
    <x:row r="65" ht="25" hidden="0" customHeight="1">
      <x:c r="A65" s="2"/>
      <x:c r="B65" s="2"/>
      <x:c r="C65" s="44" t="str">
        <x:v>EXE03</x:v>
      </x:c>
      <x:c r="D65" s="44" t="str">
        <x:v>Dépenses globales, SEGMA et CST compris</x:v>
      </x:c>
      <x:c r="E65" s="50" t="n">
        <x:v>484664</x:v>
      </x:c>
      <x:c r="F65" s="44" t="str">
        <x:v>MDH</x:v>
      </x:c>
      <x:c r="G65" s="44" t="str">
        <x:v>Janvier–décembre 2025</x:v>
      </x:c>
      <x:c r="H65" s="44" t="str">
        <x:v>MEF_EXEC2025</x:v>
      </x:c>
      <x:c r="I65" s="44" t="str">
        <x:v>PDF p. 6, annexe statistique</x:v>
      </x:c>
      <x:c r="J65" s="44" t="str">
        <x:v>https://www.finances.gov.ma/Publication/dtfe/2026/SCRT-Decembre2025.pdf</x:v>
      </x:c>
    </x:row>
    <x:row r="66" ht="25" hidden="0" customHeight="1">
      <x:c r="A66" s="2"/>
      <x:c r="B66" s="2"/>
      <x:c r="C66" s="44" t="str">
        <x:v>EXE04</x:v>
      </x:c>
      <x:c r="D66" s="44" t="str">
        <x:v>Dépenses ordinaires</x:v>
      </x:c>
      <x:c r="E66" s="50" t="n">
        <x:v>348668</x:v>
      </x:c>
      <x:c r="F66" s="44" t="str">
        <x:v>MDH</x:v>
      </x:c>
      <x:c r="G66" s="44" t="str">
        <x:v>Janvier–décembre 2025</x:v>
      </x:c>
      <x:c r="H66" s="44" t="str">
        <x:v>MEF_EXEC2025</x:v>
      </x:c>
      <x:c r="I66" s="44" t="str">
        <x:v>PDF p. 6, annexe statistique</x:v>
      </x:c>
      <x:c r="J66" s="44" t="str">
        <x:v>https://www.finances.gov.ma/Publication/dtfe/2026/SCRT-Decembre2025.pdf</x:v>
      </x:c>
    </x:row>
    <x:row r="67" ht="25" hidden="0" customHeight="1">
      <x:c r="A67" s="2"/>
      <x:c r="B67" s="2"/>
      <x:c r="C67" s="44" t="str">
        <x:v>EXE05</x:v>
      </x:c>
      <x:c r="D67" s="44" t="str">
        <x:v>Dépenses de personnel exécutées</x:v>
      </x:c>
      <x:c r="E67" s="50" t="n">
        <x:v>179696</x:v>
      </x:c>
      <x:c r="F67" s="44" t="str">
        <x:v>MDH</x:v>
      </x:c>
      <x:c r="G67" s="44" t="str">
        <x:v>Janvier–décembre 2025</x:v>
      </x:c>
      <x:c r="H67" s="44" t="str">
        <x:v>MEF_EXEC2025</x:v>
      </x:c>
      <x:c r="I67" s="44" t="str">
        <x:v>PDF p. 6, annexe statistique</x:v>
      </x:c>
      <x:c r="J67" s="44" t="str">
        <x:v>https://www.finances.gov.ma/Publication/dtfe/2026/SCRT-Decembre2025.pdf</x:v>
      </x:c>
    </x:row>
    <x:row r="68" ht="25" hidden="0" customHeight="1">
      <x:c r="A68" s="2"/>
      <x:c r="B68" s="2"/>
      <x:c r="C68" s="44" t="str">
        <x:v>EXE06</x:v>
      </x:c>
      <x:c r="D68" s="44" t="str">
        <x:v>Intérêts de dette publique</x:v>
      </x:c>
      <x:c r="E68" s="50" t="n">
        <x:v>41459</x:v>
      </x:c>
      <x:c r="F68" s="44" t="str">
        <x:v>MDH</x:v>
      </x:c>
      <x:c r="G68" s="44" t="str">
        <x:v>Janvier–décembre 2025</x:v>
      </x:c>
      <x:c r="H68" s="44" t="str">
        <x:v>MEF_EXEC2025</x:v>
      </x:c>
      <x:c r="I68" s="44" t="str">
        <x:v>PDF p. 6, annexe statistique</x:v>
      </x:c>
      <x:c r="J68" s="44" t="str">
        <x:v>https://www.finances.gov.ma/Publication/dtfe/2026/SCRT-Decembre2025.pdf</x:v>
      </x:c>
    </x:row>
    <x:row r="69" ht="25" hidden="0" customHeight="1">
      <x:c r="A69" s="2"/>
      <x:c r="B69" s="2"/>
      <x:c r="C69" s="44" t="str">
        <x:v>EXE07</x:v>
      </x:c>
      <x:c r="D69" s="44" t="str">
        <x:v>Compensation exécutée</x:v>
      </x:c>
      <x:c r="E69" s="50" t="n">
        <x:v>17732</x:v>
      </x:c>
      <x:c r="F69" s="44" t="str">
        <x:v>MDH</x:v>
      </x:c>
      <x:c r="G69" s="44" t="str">
        <x:v>Janvier–décembre 2025</x:v>
      </x:c>
      <x:c r="H69" s="44" t="str">
        <x:v>MEF_EXEC2025</x:v>
      </x:c>
      <x:c r="I69" s="44" t="str">
        <x:v>PDF p. 6, annexe statistique</x:v>
      </x:c>
      <x:c r="J69" s="44" t="str">
        <x:v>https://www.finances.gov.ma/Publication/dtfe/2026/SCRT-Decembre2025.pdf</x:v>
      </x:c>
    </x:row>
    <x:row r="70" ht="25" hidden="0" customHeight="1">
      <x:c r="A70" s="2"/>
      <x:c r="B70" s="2"/>
      <x:c r="C70" s="44" t="str">
        <x:v>EXE08</x:v>
      </x:c>
      <x:c r="D70" s="44" t="str">
        <x:v>Investissement exécuté SCRT</x:v>
      </x:c>
      <x:c r="E70" s="50" t="n">
        <x:v>125341</x:v>
      </x:c>
      <x:c r="F70" s="44" t="str">
        <x:v>MDH</x:v>
      </x:c>
      <x:c r="G70" s="44" t="str">
        <x:v>Janvier–décembre 2025</x:v>
      </x:c>
      <x:c r="H70" s="44" t="str">
        <x:v>MEF_EXEC2025</x:v>
      </x:c>
      <x:c r="I70" s="44" t="str">
        <x:v>PDF p. 6, annexe statistique</x:v>
      </x:c>
      <x:c r="J70" s="44" t="str">
        <x:v>https://www.finances.gov.ma/Publication/dtfe/2026/SCRT-Decembre2025.pdf</x:v>
      </x:c>
    </x:row>
    <x:row r="71" ht="25" hidden="0" customHeight="1">
      <x:c r="A71" s="2"/>
      <x:c r="B71" s="2"/>
      <x:c r="C71" s="44" t="str">
        <x:v>EXE09</x:v>
      </x:c>
      <x:c r="D71" s="44" t="str">
        <x:v>Solde global SCRT</x:v>
      </x:c>
      <x:c r="E71" s="50" t="n">
        <x:v>-60501</x:v>
      </x:c>
      <x:c r="F71" s="44" t="str">
        <x:v>MDH</x:v>
      </x:c>
      <x:c r="G71" s="44" t="str">
        <x:v>Janvier–décembre 2025</x:v>
      </x:c>
      <x:c r="H71" s="44" t="str">
        <x:v>MEF_EXEC2025</x:v>
      </x:c>
      <x:c r="I71" s="44" t="str">
        <x:v>PDF p. 6, annexe statistique</x:v>
      </x:c>
      <x:c r="J71" s="44" t="str">
        <x:v>https://www.finances.gov.ma/Publication/dtfe/2026/SCRT-Decembre2025.pdf</x:v>
      </x:c>
    </x:row>
    <x:row r="72" ht="25" hidden="0" customHeight="1">
      <x:c r="A72" s="2"/>
      <x:c r="B72" s="2"/>
      <x:c r="C72" s="44" t="str">
        <x:v>EXE10</x:v>
      </x:c>
      <x:c r="D72" s="44" t="str">
        <x:v>Solde des comptes spéciaux du Trésor</x:v>
      </x:c>
      <x:c r="E72" s="50" t="n">
        <x:v>-10655</x:v>
      </x:c>
      <x:c r="F72" s="44" t="str">
        <x:v>MDH</x:v>
      </x:c>
      <x:c r="G72" s="44" t="str">
        <x:v>Janvier–décembre 2025</x:v>
      </x:c>
      <x:c r="H72" s="44" t="str">
        <x:v>MEF_EXEC2025</x:v>
      </x:c>
      <x:c r="I72" s="44" t="str">
        <x:v>PDF p. 6, annexe statistique</x:v>
      </x:c>
      <x:c r="J72" s="44" t="str">
        <x:v>https://www.finances.gov.ma/Publication/dtfe/2026/SCRT-Decembre2025.pdf</x:v>
      </x:c>
    </x:row>
    <x:row r="73" ht="25" hidden="0" customHeight="1">
      <x:c r="A73" s="2"/>
      <x:c r="B73" s="2"/>
      <x:c r="C73" s="44" t="str">
        <x:v>EXE11</x:v>
      </x:c>
      <x:c r="D73" s="44" t="str">
        <x:v>Produits en provenance des EEP</x:v>
      </x:c>
      <x:c r="E73" s="50" t="n">
        <x:v>20610</x:v>
      </x:c>
      <x:c r="F73" s="44" t="str">
        <x:v>MDH</x:v>
      </x:c>
      <x:c r="G73" s="44" t="str">
        <x:v>Janvier–décembre 2025</x:v>
      </x:c>
      <x:c r="H73" s="44" t="str">
        <x:v>MEF_EXEC2025</x:v>
      </x:c>
      <x:c r="I73" s="44" t="str">
        <x:v>PDF p. 6, annexe statistique</x:v>
      </x:c>
      <x:c r="J73" s="44" t="str">
        <x:v>https://www.finances.gov.ma/Publication/dtfe/2026/SCRT-Decembre2025.pdf</x:v>
      </x:c>
    </x:row>
    <x:row r="74" ht="30" hidden="0" customHeight="1">
      <x:c r="A74" s="2"/>
      <x:c r="B74" s="2"/>
      <x:c r="C74" s="44" t="str">
        <x:v>SEC01</x:v>
      </x:c>
      <x:c r="D74" s="44" t="str">
        <x:v>Personnel, prévision PLF</x:v>
      </x:c>
      <x:c r="E74" s="50" t="n">
        <x:v>195331</x:v>
      </x:c>
      <x:c r="F74" s="44" t="str">
        <x:v>MDH</x:v>
      </x:c>
      <x:c r="G74" s="44" t="str">
        <x:v>PLF 2026, document préparatoire</x:v>
      </x:c>
      <x:c r="H74" s="44" t="str">
        <x:v>MEF_IMPACT</x:v>
      </x:c>
      <x:c r="I74" s="44" t="str">
        <x:v>PDF p. 2</x:v>
      </x:c>
      <x:c r="J74" s="44" t="str">
        <x:v>https://www.finances.gov.ma/Publication/db/2025/Note-synthese-impact-budgetaire-principales-politiques-publiques.pdf</x:v>
      </x:c>
    </x:row>
    <x:row r="75" ht="30" hidden="0" customHeight="1">
      <x:c r="A75" s="2"/>
      <x:c r="B75" s="2"/>
      <x:c r="C75" s="44" t="str">
        <x:v>SEC02</x:v>
      </x:c>
      <x:c r="D75" s="44" t="str">
        <x:v>Éducation nationale et préscolaire, crédits de paiement</x:v>
      </x:c>
      <x:c r="E75" s="50" t="n">
        <x:v>97107</x:v>
      </x:c>
      <x:c r="F75" s="44" t="str">
        <x:v>MDH</x:v>
      </x:c>
      <x:c r="G75" s="44" t="str">
        <x:v>PLF 2026, document préparatoire</x:v>
      </x:c>
      <x:c r="H75" s="44" t="str">
        <x:v>MEF_IMPACT</x:v>
      </x:c>
      <x:c r="I75" s="44" t="str">
        <x:v>PDF p. 2</x:v>
      </x:c>
      <x:c r="J75" s="44" t="str">
        <x:v>https://www.finances.gov.ma/Publication/db/2025/Note-synthese-impact-budgetaire-principales-politiques-publiques.pdf</x:v>
      </x:c>
    </x:row>
    <x:row r="76" ht="30" hidden="0" customHeight="1">
      <x:c r="A76" s="2"/>
      <x:c r="B76" s="2"/>
      <x:c r="C76" s="44" t="str">
        <x:v>SEC03</x:v>
      </x:c>
      <x:c r="D76" s="44" t="str">
        <x:v>Enseignement supérieur et recherche</x:v>
      </x:c>
      <x:c r="E76" s="50" t="n">
        <x:v>17315</x:v>
      </x:c>
      <x:c r="F76" s="44" t="str">
        <x:v>MDH</x:v>
      </x:c>
      <x:c r="G76" s="44" t="str">
        <x:v>PLF 2026, document préparatoire</x:v>
      </x:c>
      <x:c r="H76" s="44" t="str">
        <x:v>MEF_IMPACT</x:v>
      </x:c>
      <x:c r="I76" s="44" t="str">
        <x:v>PDF p. 2</x:v>
      </x:c>
      <x:c r="J76" s="44" t="str">
        <x:v>https://www.finances.gov.ma/Publication/db/2025/Note-synthese-impact-budgetaire-principales-politiques-publiques.pdf</x:v>
      </x:c>
    </x:row>
    <x:row r="77" ht="30" hidden="0" customHeight="1">
      <x:c r="A77" s="2"/>
      <x:c r="B77" s="2"/>
      <x:c r="C77" s="44" t="str">
        <x:v>SEC04</x:v>
      </x:c>
      <x:c r="D77" s="44" t="str">
        <x:v>Ouvertures d’établissements prévues en 2026/27</x:v>
      </x:c>
      <x:c r="E77" s="50" t="n">
        <x:v>170</x:v>
      </x:c>
      <x:c r="F77" s="44" t="str">
        <x:v>établissements</x:v>
      </x:c>
      <x:c r="G77" s="44" t="str">
        <x:v>PLF 2026, document préparatoire</x:v>
      </x:c>
      <x:c r="H77" s="44" t="str">
        <x:v>MEF_IMPACT</x:v>
      </x:c>
      <x:c r="I77" s="44" t="str">
        <x:v>PDF p. 2</x:v>
      </x:c>
      <x:c r="J77" s="44" t="str">
        <x:v>https://www.finances.gov.ma/Publication/db/2025/Note-synthese-impact-budgetaire-principales-politiques-publiques.pdf</x:v>
      </x:c>
    </x:row>
    <x:row r="78" ht="30" hidden="0" customHeight="1">
      <x:c r="A78" s="2"/>
      <x:c r="B78" s="2"/>
      <x:c r="C78" s="44" t="str">
        <x:v>SEC05</x:v>
      </x:c>
      <x:c r="D78" s="44" t="str">
        <x:v>Constructions d’établissements à lancer en 2026</x:v>
      </x:c>
      <x:c r="E78" s="50" t="n">
        <x:v>193</x:v>
      </x:c>
      <x:c r="F78" s="44" t="str">
        <x:v>établissements</x:v>
      </x:c>
      <x:c r="G78" s="44" t="str">
        <x:v>PLF 2026, document préparatoire</x:v>
      </x:c>
      <x:c r="H78" s="44" t="str">
        <x:v>MEF_IMPACT</x:v>
      </x:c>
      <x:c r="I78" s="44" t="str">
        <x:v>PDF p. 2</x:v>
      </x:c>
      <x:c r="J78" s="44" t="str">
        <x:v>https://www.finances.gov.ma/Publication/db/2025/Note-synthese-impact-budgetaire-principales-politiques-publiques.pdf</x:v>
      </x:c>
    </x:row>
    <x:row r="79" ht="30" hidden="0" customHeight="1">
      <x:c r="A79" s="2"/>
      <x:c r="B79" s="2"/>
      <x:c r="C79" s="44" t="str">
        <x:v>SEC06</x:v>
      </x:c>
      <x:c r="D79" s="44" t="str">
        <x:v>Transport scolaire, objectif horizon 2027</x:v>
      </x:c>
      <x:c r="E79" s="50" t="n">
        <x:v>730000</x:v>
      </x:c>
      <x:c r="F79" s="44" t="str">
        <x:v>élèves</x:v>
      </x:c>
      <x:c r="G79" s="44" t="str">
        <x:v>PLF 2026, document préparatoire</x:v>
      </x:c>
      <x:c r="H79" s="44" t="str">
        <x:v>MEF_IMPACT</x:v>
      </x:c>
      <x:c r="I79" s="44" t="str">
        <x:v>PDF p. 2</x:v>
      </x:c>
      <x:c r="J79" s="44" t="str">
        <x:v>https://www.finances.gov.ma/Publication/db/2025/Note-synthese-impact-budgetaire-principales-politiques-publiques.pdf</x:v>
      </x:c>
    </x:row>
    <x:row r="80" ht="30" hidden="0" customHeight="1">
      <x:c r="A80" s="2"/>
      <x:c r="B80" s="2"/>
      <x:c r="C80" s="44" t="str">
        <x:v>SEC07</x:v>
      </x:c>
      <x:c r="D80" s="44" t="str">
        <x:v>Santé et protection sociale, crédits</x:v>
      </x:c>
      <x:c r="E80" s="50" t="n">
        <x:v>42358</x:v>
      </x:c>
      <x:c r="F80" s="44" t="str">
        <x:v>MDH</x:v>
      </x:c>
      <x:c r="G80" s="44" t="str">
        <x:v>PLF 2026, document préparatoire</x:v>
      </x:c>
      <x:c r="H80" s="44" t="str">
        <x:v>MEF_IMPACT</x:v>
      </x:c>
      <x:c r="I80" s="44" t="str">
        <x:v>PDF p. 3</x:v>
      </x:c>
      <x:c r="J80" s="44" t="str">
        <x:v>https://www.finances.gov.ma/Publication/db/2025/Note-synthese-impact-budgetaire-principales-politiques-publiques.pdf</x:v>
      </x:c>
    </x:row>
    <x:row r="81" ht="30" hidden="0" customHeight="1">
      <x:c r="A81" s="2"/>
      <x:c r="B81" s="2"/>
      <x:c r="C81" s="44" t="str">
        <x:v>SEC08</x:v>
      </x:c>
      <x:c r="D81" s="44" t="str">
        <x:v>Solidarité et famille, crédits</x:v>
      </x:c>
      <x:c r="E81" s="50" t="n">
        <x:v>1230</x:v>
      </x:c>
      <x:c r="F81" s="44" t="str">
        <x:v>MDH</x:v>
      </x:c>
      <x:c r="G81" s="44" t="str">
        <x:v>PLF 2026, document préparatoire</x:v>
      </x:c>
      <x:c r="H81" s="44" t="str">
        <x:v>MEF_IMPACT</x:v>
      </x:c>
      <x:c r="I81" s="44" t="str">
        <x:v>PDF p. 3</x:v>
      </x:c>
      <x:c r="J81" s="44" t="str">
        <x:v>https://www.finances.gov.ma/Publication/db/2025/Note-synthese-impact-budgetaire-principales-politiques-publiques.pdf</x:v>
      </x:c>
    </x:row>
    <x:row r="82" ht="30" hidden="0" customHeight="1">
      <x:c r="A82" s="2"/>
      <x:c r="B82" s="2"/>
      <x:c r="C82" s="44" t="str">
        <x:v>SEC09</x:v>
      </x:c>
      <x:c r="D82" s="44" t="str">
        <x:v>Formation professionnelle, crédits</x:v>
      </x:c>
      <x:c r="E82" s="50" t="n">
        <x:v>1518</x:v>
      </x:c>
      <x:c r="F82" s="44" t="str">
        <x:v>MDH</x:v>
      </x:c>
      <x:c r="G82" s="44" t="str">
        <x:v>PLF 2026, document préparatoire</x:v>
      </x:c>
      <x:c r="H82" s="44" t="str">
        <x:v>MEF_IMPACT</x:v>
      </x:c>
      <x:c r="I82" s="44" t="str">
        <x:v>PDF p. 3</x:v>
      </x:c>
      <x:c r="J82" s="44" t="str">
        <x:v>https://www.finances.gov.ma/Publication/db/2025/Note-synthese-impact-budgetaire-principales-politiques-publiques.pdf</x:v>
      </x:c>
    </x:row>
    <x:row r="83" ht="30" hidden="0" customHeight="1">
      <x:c r="A83" s="2"/>
      <x:c r="B83" s="2"/>
      <x:c r="C83" s="44" t="str">
        <x:v>SEC10</x:v>
      </x:c>
      <x:c r="D83" s="44" t="str">
        <x:v>Culture, crédits</x:v>
      </x:c>
      <x:c r="E83" s="50" t="n">
        <x:v>1427</x:v>
      </x:c>
      <x:c r="F83" s="44" t="str">
        <x:v>MDH</x:v>
      </x:c>
      <x:c r="G83" s="44" t="str">
        <x:v>PLF 2026, document préparatoire</x:v>
      </x:c>
      <x:c r="H83" s="44" t="str">
        <x:v>MEF_IMPACT</x:v>
      </x:c>
      <x:c r="I83" s="44" t="str">
        <x:v>PDF p. 4</x:v>
      </x:c>
      <x:c r="J83" s="44" t="str">
        <x:v>https://www.finances.gov.ma/Publication/db/2025/Note-synthese-impact-budgetaire-principales-politiques-publiques.pdf</x:v>
      </x:c>
    </x:row>
    <x:row r="84" ht="30" hidden="0" customHeight="1">
      <x:c r="A84" s="2"/>
      <x:c r="B84" s="2"/>
      <x:c r="C84" s="44" t="str">
        <x:v>SEC11</x:v>
      </x:c>
      <x:c r="D84" s="44" t="str">
        <x:v>Jeunesse, crédits</x:v>
      </x:c>
      <x:c r="E84" s="50" t="n">
        <x:v>2330</x:v>
      </x:c>
      <x:c r="F84" s="44" t="str">
        <x:v>MDH</x:v>
      </x:c>
      <x:c r="G84" s="44" t="str">
        <x:v>PLF 2026, document préparatoire</x:v>
      </x:c>
      <x:c r="H84" s="44" t="str">
        <x:v>MEF_IMPACT</x:v>
      </x:c>
      <x:c r="I84" s="44" t="str">
        <x:v>PDF p. 4</x:v>
      </x:c>
      <x:c r="J84" s="44" t="str">
        <x:v>https://www.finances.gov.ma/Publication/db/2025/Note-synthese-impact-budgetaire-principales-politiques-publiques.pdf</x:v>
      </x:c>
    </x:row>
    <x:row r="85" ht="30" hidden="0" customHeight="1">
      <x:c r="A85" s="2"/>
      <x:c r="B85" s="2"/>
      <x:c r="C85" s="44" t="str">
        <x:v>SEC12</x:v>
      </x:c>
      <x:c r="D85" s="44" t="str">
        <x:v>Fonds d’appui à la protection sociale et cohésion, ressources prévues</x:v>
      </x:c>
      <x:c r="E85" s="50" t="n">
        <x:v>36500</x:v>
      </x:c>
      <x:c r="F85" s="44" t="str">
        <x:v>MDH</x:v>
      </x:c>
      <x:c r="G85" s="44" t="str">
        <x:v>PLF 2026, document préparatoire</x:v>
      </x:c>
      <x:c r="H85" s="44" t="str">
        <x:v>MEF_IMPACT</x:v>
      </x:c>
      <x:c r="I85" s="44" t="str">
        <x:v>PDF p. 4</x:v>
      </x:c>
      <x:c r="J85" s="44" t="str">
        <x:v>https://www.finances.gov.ma/Publication/db/2025/Note-synthese-impact-budgetaire-principales-politiques-publiques.pdf</x:v>
      </x:c>
    </x:row>
    <x:row r="86" ht="30" hidden="0" customHeight="1">
      <x:c r="A86" s="2"/>
      <x:c r="B86" s="2"/>
      <x:c r="C86" s="44" t="str">
        <x:v>SEC13</x:v>
      </x:c>
      <x:c r="D86" s="44" t="str">
        <x:v>Département de l’Eau, crédits de paiement</x:v>
      </x:c>
      <x:c r="E86" s="50" t="n">
        <x:v>11330</x:v>
      </x:c>
      <x:c r="F86" s="44" t="str">
        <x:v>MDH</x:v>
      </x:c>
      <x:c r="G86" s="44" t="str">
        <x:v>PLF 2026, document préparatoire</x:v>
      </x:c>
      <x:c r="H86" s="44" t="str">
        <x:v>MEF_IMPACT</x:v>
      </x:c>
      <x:c r="I86" s="44" t="str">
        <x:v>PDF p. 4</x:v>
      </x:c>
      <x:c r="J86" s="44" t="str">
        <x:v>https://www.finances.gov.ma/Publication/db/2025/Note-synthese-impact-budgetaire-principales-politiques-publiques.pdf</x:v>
      </x:c>
    </x:row>
    <x:row r="87" ht="30" hidden="0" customHeight="1">
      <x:c r="A87" s="2"/>
      <x:c r="B87" s="2"/>
      <x:c r="C87" s="44" t="str">
        <x:v>SEC14</x:v>
      </x:c>
      <x:c r="D87" s="44" t="str">
        <x:v>Département de l’Eau, crédits d’engagement</x:v>
      </x:c>
      <x:c r="E87" s="50" t="n">
        <x:v>17150</x:v>
      </x:c>
      <x:c r="F87" s="44" t="str">
        <x:v>MDH</x:v>
      </x:c>
      <x:c r="G87" s="44" t="str">
        <x:v>PLF 2026, document préparatoire</x:v>
      </x:c>
      <x:c r="H87" s="44" t="str">
        <x:v>MEF_IMPACT</x:v>
      </x:c>
      <x:c r="I87" s="44" t="str">
        <x:v>PDF p. 4</x:v>
      </x:c>
      <x:c r="J87" s="44" t="str">
        <x:v>https://www.finances.gov.ma/Publication/db/2025/Note-synthese-impact-budgetaire-principales-politiques-publiques.pdf</x:v>
      </x:c>
    </x:row>
    <x:row r="88" ht="30" hidden="0" customHeight="1">
      <x:c r="A88" s="2"/>
      <x:c r="B88" s="2"/>
      <x:c r="C88" s="44" t="str">
        <x:v>SEC15</x:v>
      </x:c>
      <x:c r="D88" s="44" t="str">
        <x:v>Transition numérique et réforme administrative</x:v>
      </x:c>
      <x:c r="E88" s="50" t="n">
        <x:v>1653</x:v>
      </x:c>
      <x:c r="F88" s="44" t="str">
        <x:v>MDH</x:v>
      </x:c>
      <x:c r="G88" s="44" t="str">
        <x:v>PLF 2026, document préparatoire</x:v>
      </x:c>
      <x:c r="H88" s="44" t="str">
        <x:v>MEF_IMPACT</x:v>
      </x:c>
      <x:c r="I88" s="44" t="str">
        <x:v>PDF p. 5</x:v>
      </x:c>
      <x:c r="J88" s="44" t="str">
        <x:v>https://www.finances.gov.ma/Publication/db/2025/Note-synthese-impact-budgetaire-principales-politiques-publiques.pdf</x:v>
      </x:c>
    </x:row>
    <x:row r="89" ht="30" hidden="0" customHeight="1">
      <x:c r="A89" s="2"/>
      <x:c r="B89" s="2"/>
      <x:c r="C89" s="44" t="str">
        <x:v>SEC16</x:v>
      </x:c>
      <x:c r="D89" s="44" t="str">
        <x:v>Aménagement, urbanisme, habitat, politique de la ville</x:v>
      </x:c>
      <x:c r="E89" s="50" t="n">
        <x:v>6162</x:v>
      </x:c>
      <x:c r="F89" s="44" t="str">
        <x:v>MDH</x:v>
      </x:c>
      <x:c r="G89" s="44" t="str">
        <x:v>PLF 2026, document préparatoire</x:v>
      </x:c>
      <x:c r="H89" s="44" t="str">
        <x:v>MEF_IMPACT</x:v>
      </x:c>
      <x:c r="I89" s="44" t="str">
        <x:v>PDF p. 5</x:v>
      </x:c>
      <x:c r="J89" s="44" t="str">
        <x:v>https://www.finances.gov.ma/Publication/db/2025/Note-synthese-impact-budgetaire-principales-politiques-publiques.pdf</x:v>
      </x:c>
    </x:row>
    <x:row r="90" ht="30" hidden="0" customHeight="1">
      <x:c r="A90" s="2"/>
      <x:c r="B90" s="2"/>
      <x:c r="C90" s="44" t="str">
        <x:v>SEC17</x:v>
      </x:c>
      <x:c r="D90" s="44" t="str">
        <x:v>Transport et logistique</x:v>
      </x:c>
      <x:c r="E90" s="50" t="n">
        <x:v>2130</x:v>
      </x:c>
      <x:c r="F90" s="44" t="str">
        <x:v>MDH</x:v>
      </x:c>
      <x:c r="G90" s="44" t="str">
        <x:v>PLF 2026, document préparatoire</x:v>
      </x:c>
      <x:c r="H90" s="44" t="str">
        <x:v>MEF_IMPACT</x:v>
      </x:c>
      <x:c r="I90" s="44" t="str">
        <x:v>PDF p. 5</x:v>
      </x:c>
      <x:c r="J90" s="44" t="str">
        <x:v>https://www.finances.gov.ma/Publication/db/2025/Note-synthese-impact-budgetaire-principales-politiques-publiques.pdf</x:v>
      </x:c>
    </x:row>
    <x:row r="91" ht="30" hidden="0" customHeight="1">
      <x:c r="A91" s="2"/>
      <x:c r="B91" s="2"/>
      <x:c r="C91" s="44" t="str">
        <x:v>SEC18</x:v>
      </x:c>
      <x:c r="D91" s="44" t="str">
        <x:v>Agriculture</x:v>
      </x:c>
      <x:c r="E91" s="50" t="n">
        <x:v>18830</x:v>
      </x:c>
      <x:c r="F91" s="44" t="str">
        <x:v>MDH</x:v>
      </x:c>
      <x:c r="G91" s="44" t="str">
        <x:v>PLF 2026, document préparatoire</x:v>
      </x:c>
      <x:c r="H91" s="44" t="str">
        <x:v>MEF_IMPACT</x:v>
      </x:c>
      <x:c r="I91" s="44" t="str">
        <x:v>PDF p. 6</x:v>
      </x:c>
      <x:c r="J91" s="44" t="str">
        <x:v>https://www.finances.gov.ma/Publication/db/2025/Note-synthese-impact-budgetaire-principales-politiques-publiques.pdf</x:v>
      </x:c>
    </x:row>
    <x:row r="92" ht="30" hidden="0" customHeight="1">
      <x:c r="A92" s="2"/>
      <x:c r="B92" s="2"/>
      <x:c r="C92" s="44" t="str">
        <x:v>SEC19</x:v>
      </x:c>
      <x:c r="D92" s="44" t="str">
        <x:v>Industrie et commerce</x:v>
      </x:c>
      <x:c r="E92" s="50" t="n">
        <x:v>2169</x:v>
      </x:c>
      <x:c r="F92" s="44" t="str">
        <x:v>MDH</x:v>
      </x:c>
      <x:c r="G92" s="44" t="str">
        <x:v>PLF 2026, document préparatoire</x:v>
      </x:c>
      <x:c r="H92" s="44" t="str">
        <x:v>MEF_IMPACT</x:v>
      </x:c>
      <x:c r="I92" s="44" t="str">
        <x:v>PDF p. 6</x:v>
      </x:c>
      <x:c r="J92" s="44" t="str">
        <x:v>https://www.finances.gov.ma/Publication/db/2025/Note-synthese-impact-budgetaire-principales-politiques-publiques.pdf</x:v>
      </x:c>
    </x:row>
    <x:row r="93" ht="30" hidden="0" customHeight="1">
      <x:c r="A93" s="2"/>
      <x:c r="B93" s="2"/>
      <x:c r="C93" s="44" t="str">
        <x:v>SEC20</x:v>
      </x:c>
      <x:c r="D93" s="44" t="str">
        <x:v>Investissement, convergence, évaluation</x:v>
      </x:c>
      <x:c r="E93" s="50" t="n">
        <x:v>3800</x:v>
      </x:c>
      <x:c r="F93" s="44" t="str">
        <x:v>MDH</x:v>
      </x:c>
      <x:c r="G93" s="44" t="str">
        <x:v>PLF 2026, document préparatoire</x:v>
      </x:c>
      <x:c r="H93" s="44" t="str">
        <x:v>MEF_IMPACT</x:v>
      </x:c>
      <x:c r="I93" s="44" t="str">
        <x:v>PDF p. 6</x:v>
      </x:c>
      <x:c r="J93" s="44" t="str">
        <x:v>https://www.finances.gov.ma/Publication/db/2025/Note-synthese-impact-budgetaire-principales-politiques-publiques.pdf</x:v>
      </x:c>
    </x:row>
    <x:row r="94" ht="30" hidden="0" customHeight="1">
      <x:c r="A94" s="2"/>
      <x:c r="B94" s="2"/>
      <x:c r="C94" s="44" t="str">
        <x:v>SEC21</x:v>
      </x:c>
      <x:c r="D94" s="44" t="str">
        <x:v>Développement territorial, plafond de charges</x:v>
      </x:c>
      <x:c r="E94" s="50" t="n">
        <x:v>5000</x:v>
      </x:c>
      <x:c r="F94" s="44" t="str">
        <x:v>MDH</x:v>
      </x:c>
      <x:c r="G94" s="44" t="str">
        <x:v>PLF 2026, document préparatoire</x:v>
      </x:c>
      <x:c r="H94" s="44" t="str">
        <x:v>MEF_IMPACT</x:v>
      </x:c>
      <x:c r="I94" s="44" t="str">
        <x:v>PDF p. 7</x:v>
      </x:c>
      <x:c r="J94" s="44" t="str">
        <x:v>https://www.finances.gov.ma/Publication/db/2025/Note-synthese-impact-budgetaire-principales-politiques-publiques.pdf</x:v>
      </x:c>
    </x:row>
    <x:row r="95" ht="30" hidden="0" customHeight="1">
      <x:c r="A95" s="2"/>
      <x:c r="B95" s="2"/>
      <x:c r="C95" s="44" t="str">
        <x:v>SEC22</x:v>
      </x:c>
      <x:c r="D95" s="44" t="str">
        <x:v>Développement territorial, engagements par anticipation</x:v>
      </x:c>
      <x:c r="E95" s="50" t="n">
        <x:v>15000</x:v>
      </x:c>
      <x:c r="F95" s="44" t="str">
        <x:v>MDH</x:v>
      </x:c>
      <x:c r="G95" s="44" t="str">
        <x:v>PLF 2026, document préparatoire</x:v>
      </x:c>
      <x:c r="H95" s="44" t="str">
        <x:v>MEF_IMPACT</x:v>
      </x:c>
      <x:c r="I95" s="44" t="str">
        <x:v>PDF p. 7</x:v>
      </x:c>
      <x:c r="J95" s="44" t="str">
        <x:v>https://www.finances.gov.ma/Publication/db/2025/Note-synthese-impact-budgetaire-principales-politiques-publiques.pdf</x:v>
      </x:c>
    </x:row>
    <x:row r="96" ht="30" hidden="0" customHeight="1">
      <x:c r="A96" s="2"/>
      <x:c r="B96" s="2"/>
      <x:c r="C96" s="44" t="str">
        <x:v>SEC23</x:v>
      </x:c>
      <x:c r="D96" s="44" t="str">
        <x:v>Programme pilote des centres ruraux émergents</x:v>
      </x:c>
      <x:c r="E96" s="50" t="n">
        <x:v>2800</x:v>
      </x:c>
      <x:c r="F96" s="44" t="str">
        <x:v>MDH</x:v>
      </x:c>
      <x:c r="G96" s="44" t="str">
        <x:v>PLF 2026, document préparatoire</x:v>
      </x:c>
      <x:c r="H96" s="44" t="str">
        <x:v>MEF_IMPACT</x:v>
      </x:c>
      <x:c r="I96" s="44" t="str">
        <x:v>PDF p. 7</x:v>
      </x:c>
      <x:c r="J96" s="44" t="str">
        <x:v>https://www.finances.gov.ma/Publication/db/2025/Note-synthese-impact-budgetaire-principales-politiques-publiques.pdf</x:v>
      </x:c>
    </x:row>
    <x:row r="97" ht="30" hidden="0" customHeight="1">
      <x:c r="A97" s="2"/>
      <x:c r="B97" s="2"/>
      <x:c r="C97" s="44" t="str">
        <x:v>SEC24</x:v>
      </x:c>
      <x:c r="D97" s="44" t="str">
        <x:v>Centres ruraux émergents pilotes</x:v>
      </x:c>
      <x:c r="E97" s="50" t="n">
        <x:v>36</x:v>
      </x:c>
      <x:c r="F97" s="44" t="str">
        <x:v>centres</x:v>
      </x:c>
      <x:c r="G97" s="44" t="str">
        <x:v>PLF 2026, document préparatoire</x:v>
      </x:c>
      <x:c r="H97" s="44" t="str">
        <x:v>MEF_IMPACT</x:v>
      </x:c>
      <x:c r="I97" s="44" t="str">
        <x:v>PDF p. 7</x:v>
      </x:c>
      <x:c r="J97" s="44" t="str">
        <x:v>https://www.finances.gov.ma/Publication/db/2025/Note-synthese-impact-budgetaire-principales-politiques-publiques.pdf</x:v>
      </x:c>
    </x:row>
    <x:row r="98" ht="30" hidden="0" customHeight="1">
      <x:c r="A98" s="2"/>
      <x:c r="B98" s="2"/>
      <x:c r="C98" s="44" t="str">
        <x:v>SEC25</x:v>
      </x:c>
      <x:c r="D98" s="44" t="str">
        <x:v>Fonds de promotion de l’emploi des jeunes</x:v>
      </x:c>
      <x:c r="E98" s="50" t="n">
        <x:v>2000</x:v>
      </x:c>
      <x:c r="F98" s="44" t="str">
        <x:v>MDH</x:v>
      </x:c>
      <x:c r="G98" s="44" t="str">
        <x:v>PLF 2026, document préparatoire</x:v>
      </x:c>
      <x:c r="H98" s="44" t="str">
        <x:v>MEF_IMPACT</x:v>
      </x:c>
      <x:c r="I98" s="44" t="str">
        <x:v>PDF p. 7</x:v>
      </x:c>
      <x:c r="J98" s="44" t="str">
        <x:v>https://www.finances.gov.ma/Publication/db/2025/Note-synthese-impact-budgetaire-principales-politiques-publiques.pdf</x:v>
      </x:c>
    </x:row>
    <x:row r="99" ht="30" hidden="0" customHeight="1">
      <x:c r="A99" s="2"/>
      <x:c r="B99" s="2"/>
      <x:c r="C99" s="44" t="str">
        <x:v>SEC26</x:v>
      </x:c>
      <x:c r="D99" s="44" t="str">
        <x:v>Apprentissage, enveloppe supplémentaire</x:v>
      </x:c>
      <x:c r="E99" s="50" t="n">
        <x:v>1000</x:v>
      </x:c>
      <x:c r="F99" s="44" t="str">
        <x:v>MDH</x:v>
      </x:c>
      <x:c r="G99" s="44" t="str">
        <x:v>PLF 2026, document préparatoire</x:v>
      </x:c>
      <x:c r="H99" s="44" t="str">
        <x:v>MEF_IMPACT</x:v>
      </x:c>
      <x:c r="I99" s="44" t="str">
        <x:v>PDF p. 7</x:v>
      </x:c>
      <x:c r="J99" s="44" t="str">
        <x:v>https://www.finances.gov.ma/Publication/db/2025/Note-synthese-impact-budgetaire-principales-politiques-publiques.pdf</x:v>
      </x:c>
    </x:row>
    <x:row r="100" ht="30" hidden="0" customHeight="1">
      <x:c r="A100" s="2"/>
      <x:c r="B100" s="2"/>
      <x:c r="C100" s="44" t="str">
        <x:v>SEC27</x:v>
      </x:c>
      <x:c r="D100" s="44" t="str">
        <x:v>Apprentissage, bénéficiaires visés sur 2025/26 et 2026/27</x:v>
      </x:c>
      <x:c r="E100" s="50" t="n">
        <x:v>200000</x:v>
      </x:c>
      <x:c r="F100" s="44" t="str">
        <x:v>personnes</x:v>
      </x:c>
      <x:c r="G100" s="44" t="str">
        <x:v>PLF 2026, document préparatoire</x:v>
      </x:c>
      <x:c r="H100" s="44" t="str">
        <x:v>MEF_IMPACT</x:v>
      </x:c>
      <x:c r="I100" s="44" t="str">
        <x:v>PDF p. 7</x:v>
      </x:c>
      <x:c r="J100" s="44" t="str">
        <x:v>https://www.finances.gov.ma/Publication/db/2025/Note-synthese-impact-budgetaire-principales-politiques-publiques.pdf</x:v>
      </x:c>
    </x:row>
    <x:row r="101" ht="30" hidden="0" customHeight="1">
      <x:c r="A101" s="2"/>
      <x:c r="B101" s="2"/>
      <x:c r="C101" s="44" t="str">
        <x:v>ADM01</x:v>
      </x:c>
      <x:c r="D101" s="44" t="str">
        <x:v>Effectif budgétaire civil de l’État</x:v>
      </x:c>
      <x:c r="E101" s="50" t="n">
        <x:v>576062</x:v>
      </x:c>
      <x:c r="F101" s="44" t="str">
        <x:v>agents</x:v>
      </x:c>
      <x:c r="G101" s="44" t="str">
        <x:v>2025</x:v>
      </x:c>
      <x:c r="H101" s="44" t="str">
        <x:v>MEF_RH</x:v>
      </x:c>
      <x:c r="I101" s="44" t="str">
        <x:v>PDF p. 14–15</x:v>
      </x:c>
      <x:c r="J101" s="44" t="str">
        <x:v>https://www.finances.gov.ma/Publication/db/2026/Rapport-Ressources-Humaines_Fr.pdf</x:v>
      </x:c>
    </x:row>
    <x:row r="102" ht="30" hidden="0" customHeight="1">
      <x:c r="A102" s="2"/>
      <x:c r="B102" s="2"/>
      <x:c r="C102" s="44" t="str">
        <x:v>ADM02</x:v>
      </x:c>
      <x:c r="D102" s="44" t="str">
        <x:v>Salaire mensuel net moyen, fonction publique</x:v>
      </x:c>
      <x:c r="E102" s="50" t="n">
        <x:v>10600</x:v>
      </x:c>
      <x:c r="F102" s="44" t="str">
        <x:v>DH/agent/mois</x:v>
      </x:c>
      <x:c r="G102" s="44" t="str">
        <x:v>2025</x:v>
      </x:c>
      <x:c r="H102" s="44" t="str">
        <x:v>MEF_RH</x:v>
      </x:c>
      <x:c r="I102" s="44" t="str">
        <x:v>PDF p. 46</x:v>
      </x:c>
      <x:c r="J102" s="44" t="str">
        <x:v>https://www.finances.gov.ma/Publication/db/2026/Rapport-Ressources-Humaines_Fr.pdf</x:v>
      </x:c>
    </x:row>
    <x:row r="103" ht="30" hidden="0" customHeight="1">
      <x:c r="A103" s="2"/>
      <x:c r="B103" s="2"/>
      <x:c r="C103" s="44" t="str">
        <x:v>FIS01</x:v>
      </x:c>
      <x:c r="D103" s="44" t="str">
        <x:v>Dépenses fiscales évaluées</x:v>
      </x:c>
      <x:c r="E103" s="50" t="n">
        <x:v>32015</x:v>
      </x:c>
      <x:c r="F103" s="44" t="str">
        <x:v>MDH</x:v>
      </x:c>
      <x:c r="G103" s="44" t="str">
        <x:v>Estimation 2025</x:v>
      </x:c>
      <x:c r="H103" s="44" t="str">
        <x:v>MEF_FISCAL</x:v>
      </x:c>
      <x:c r="I103" s="44" t="str">
        <x:v>PDF p. 17, tableau 2</x:v>
      </x:c>
      <x:c r="J103" s="44" t="str">
        <x:v>https://www.finances.gov.ma/Publication/db/2026/Rapport-depenses-fiscales_Fr.pdf</x:v>
      </x:c>
    </x:row>
    <x:row r="104" ht="30" hidden="0" customHeight="1">
      <x:c r="A104" s="2"/>
      <x:c r="B104" s="2"/>
      <x:c r="C104" s="44" t="str">
        <x:v>FIS02</x:v>
      </x:c>
      <x:c r="D104" s="44" t="str">
        <x:v>Mesures dérogatoires recensées</x:v>
      </x:c>
      <x:c r="E104" s="50" t="n">
        <x:v>274</x:v>
      </x:c>
      <x:c r="F104" s="44" t="str">
        <x:v>mesures</x:v>
      </x:c>
      <x:c r="G104" s="44" t="str">
        <x:v>Estimation 2025</x:v>
      </x:c>
      <x:c r="H104" s="44" t="str">
        <x:v>MEF_FISCAL</x:v>
      </x:c>
      <x:c r="I104" s="44" t="str">
        <x:v>PDF p. 17, tableau 2</x:v>
      </x:c>
      <x:c r="J104" s="44" t="str">
        <x:v>https://www.finances.gov.ma/Publication/db/2026/Rapport-depenses-fiscales_Fr.pdf</x:v>
      </x:c>
    </x:row>
    <x:row r="105" ht="30" hidden="0" customHeight="1">
      <x:c r="A105" s="2"/>
      <x:c r="B105" s="2"/>
      <x:c r="C105" s="44" t="str">
        <x:v>FIS03</x:v>
      </x:c>
      <x:c r="D105" s="44" t="str">
        <x:v>Mesures dérogatoires évaluées</x:v>
      </x:c>
      <x:c r="E105" s="50" t="n">
        <x:v>236</x:v>
      </x:c>
      <x:c r="F105" s="44" t="str">
        <x:v>mesures</x:v>
      </x:c>
      <x:c r="G105" s="44" t="str">
        <x:v>Estimation 2025</x:v>
      </x:c>
      <x:c r="H105" s="44" t="str">
        <x:v>MEF_FISCAL</x:v>
      </x:c>
      <x:c r="I105" s="44" t="str">
        <x:v>PDF p. 17, tableau 2</x:v>
      </x:c>
      <x:c r="J105" s="44" t="str">
        <x:v>https://www.finances.gov.ma/Publication/db/2026/Rapport-depenses-fiscales_Fr.pdf</x:v>
      </x:c>
    </x:row>
    <x:row r="106" ht="30" hidden="0" customHeight="1">
      <x:c r="A106" s="2"/>
      <x:c r="B106" s="2"/>
      <x:c r="C106" s="44" t="str">
        <x:v>FIS04</x:v>
      </x:c>
      <x:c r="D106" s="44" t="str">
        <x:v>Recettes fiscales nettes gérées par la DGI</x:v>
      </x:c>
      <x:c r="E106" s="50" t="n">
        <x:v>269980</x:v>
      </x:c>
      <x:c r="F106" s="44" t="str">
        <x:v>MDH</x:v>
      </x:c>
      <x:c r="G106" s="44" t="str">
        <x:v>2025</x:v>
      </x:c>
      <x:c r="H106" s="44" t="str">
        <x:v>DGI_2025</x:v>
      </x:c>
      <x:c r="I106" s="44" t="str">
        <x:v>PDF p. 8, chiffres clés</x:v>
      </x:c>
      <x:c r="J106" s="44" t="str">
        <x:v>https://www.finances.gov.ma/Publication/dgi/2026/rapport-activit%C3%A9-2025-DGI.pdf</x:v>
      </x:c>
    </x:row>
    <x:row r="107" ht="30" hidden="0" customHeight="1">
      <x:c r="A107" s="2"/>
      <x:c r="B107" s="2"/>
      <x:c r="C107" s="44" t="str">
        <x:v>FIS05</x:v>
      </x:c>
      <x:c r="D107" s="44" t="str">
        <x:v>IS net géré par la DGI</x:v>
      </x:c>
      <x:c r="E107" s="50" t="n">
        <x:v>96661</x:v>
      </x:c>
      <x:c r="F107" s="44" t="str">
        <x:v>MDH</x:v>
      </x:c>
      <x:c r="G107" s="44" t="str">
        <x:v>2025</x:v>
      </x:c>
      <x:c r="H107" s="44" t="str">
        <x:v>DGI_2025</x:v>
      </x:c>
      <x:c r="I107" s="44" t="str">
        <x:v>PDF p. 8, chiffres clés</x:v>
      </x:c>
      <x:c r="J107" s="44" t="str">
        <x:v>https://www.finances.gov.ma/Publication/dgi/2026/rapport-activit%C3%A9-2025-DGI.pdf</x:v>
      </x:c>
    </x:row>
    <x:row r="108" ht="30" hidden="0" customHeight="1">
      <x:c r="A108" s="2"/>
      <x:c r="B108" s="2"/>
      <x:c r="C108" s="44" t="str">
        <x:v>FIS06</x:v>
      </x:c>
      <x:c r="D108" s="44" t="str">
        <x:v>IR net géré par la DGI</x:v>
      </x:c>
      <x:c r="E108" s="50" t="n">
        <x:v>69891</x:v>
      </x:c>
      <x:c r="F108" s="44" t="str">
        <x:v>MDH</x:v>
      </x:c>
      <x:c r="G108" s="44" t="str">
        <x:v>2025</x:v>
      </x:c>
      <x:c r="H108" s="44" t="str">
        <x:v>DGI_2025</x:v>
      </x:c>
      <x:c r="I108" s="44" t="str">
        <x:v>PDF p. 8, chiffres clés</x:v>
      </x:c>
      <x:c r="J108" s="44" t="str">
        <x:v>https://www.finances.gov.ma/Publication/dgi/2026/rapport-activit%C3%A9-2025-DGI.pdf</x:v>
      </x:c>
    </x:row>
    <x:row r="109" ht="30" hidden="0" customHeight="1">
      <x:c r="A109" s="2"/>
      <x:c r="B109" s="2"/>
      <x:c r="C109" s="44" t="str">
        <x:v>FIS07</x:v>
      </x:c>
      <x:c r="D109" s="44" t="str">
        <x:v>TVA nette gérée par la DGI</x:v>
      </x:c>
      <x:c r="E109" s="50" t="n">
        <x:v>50425</x:v>
      </x:c>
      <x:c r="F109" s="44" t="str">
        <x:v>MDH</x:v>
      </x:c>
      <x:c r="G109" s="44" t="str">
        <x:v>2025</x:v>
      </x:c>
      <x:c r="H109" s="44" t="str">
        <x:v>DGI_2025</x:v>
      </x:c>
      <x:c r="I109" s="44" t="str">
        <x:v>PDF p. 8, chiffres clés</x:v>
      </x:c>
      <x:c r="J109" s="44" t="str">
        <x:v>https://www.finances.gov.ma/Publication/dgi/2026/rapport-activit%C3%A9-2025-DGI.pdf</x:v>
      </x:c>
    </x:row>
    <x:row r="110" ht="30" hidden="0" customHeight="1">
      <x:c r="A110" s="2"/>
      <x:c r="B110" s="2"/>
      <x:c r="C110" s="44" t="str">
        <x:v>FIS08</x:v>
      </x:c>
      <x:c r="D110" s="44" t="str">
        <x:v>Remboursements, restitutions et dégrèvements DGI</x:v>
      </x:c>
      <x:c r="E110" s="50" t="n">
        <x:v>24987</x:v>
      </x:c>
      <x:c r="F110" s="44" t="str">
        <x:v>MDH</x:v>
      </x:c>
      <x:c r="G110" s="44" t="str">
        <x:v>2025</x:v>
      </x:c>
      <x:c r="H110" s="44" t="str">
        <x:v>DGI_2025</x:v>
      </x:c>
      <x:c r="I110" s="44" t="str">
        <x:v>PDF p. 8, chiffres clés</x:v>
      </x:c>
      <x:c r="J110" s="44" t="str">
        <x:v>https://www.finances.gov.ma/Publication/dgi/2026/rapport-activit%C3%A9-2025-DGI.pdf</x:v>
      </x:c>
    </x:row>
    <x:row r="111" ht="25" hidden="0" customHeight="1">
      <x:c r="A111" s="2"/>
      <x:c r="B111" s="2"/>
      <x:c r="C111" s="44" t="str">
        <x:v>FIS09</x:v>
      </x:c>
      <x:c r="D111" s="44" t="str">
        <x:v>IS, taux de droit commun</x:v>
      </x:c>
      <x:c r="E111" s="50" t="n">
        <x:v>20</x:v>
      </x:c>
      <x:c r="F111" s="44" t="str">
        <x:v>%</x:v>
      </x:c>
      <x:c r="G111" s="44" t="str">
        <x:v>Droit en vigueur 2026</x:v>
      </x:c>
      <x:c r="H111" s="44" t="str">
        <x:v>CGI_2026</x:v>
      </x:c>
      <x:c r="I111" s="44" t="str">
        <x:v>PDF p. 49, article 19</x:v>
      </x:c>
      <x:c r="J111" s="44" t="str">
        <x:v>https://www.finances.gov.ma/Publication/dgi/2025/CGI-2026-FR.pdf</x:v>
      </x:c>
    </x:row>
    <x:row r="112" ht="25" hidden="0" customHeight="1">
      <x:c r="A112" s="2"/>
      <x:c r="B112" s="2"/>
      <x:c r="C112" s="44" t="str">
        <x:v>FIS10</x:v>
      </x:c>
      <x:c r="D112" s="44" t="str">
        <x:v>IS, taux sociétés à bénéfice net &gt;= 100 MDH</x:v>
      </x:c>
      <x:c r="E112" s="50" t="n">
        <x:v>35</x:v>
      </x:c>
      <x:c r="F112" s="44" t="str">
        <x:v>%</x:v>
      </x:c>
      <x:c r="G112" s="44" t="str">
        <x:v>Droit en vigueur 2026</x:v>
      </x:c>
      <x:c r="H112" s="44" t="str">
        <x:v>CGI_2026</x:v>
      </x:c>
      <x:c r="I112" s="44" t="str">
        <x:v>PDF p. 49, article 19</x:v>
      </x:c>
      <x:c r="J112" s="44" t="str">
        <x:v>https://www.finances.gov.ma/Publication/dgi/2025/CGI-2026-FR.pdf</x:v>
      </x:c>
    </x:row>
    <x:row r="113" ht="25" hidden="0" customHeight="1">
      <x:c r="A113" s="2"/>
      <x:c r="B113" s="2"/>
      <x:c r="C113" s="44" t="str">
        <x:v>FIS11</x:v>
      </x:c>
      <x:c r="D113" s="44" t="str">
        <x:v>Seuil de bénéfice net du taux de 35 %</x:v>
      </x:c>
      <x:c r="E113" s="50" t="n">
        <x:v>100000000</x:v>
      </x:c>
      <x:c r="F113" s="44" t="str">
        <x:v>DH/an</x:v>
      </x:c>
      <x:c r="G113" s="44" t="str">
        <x:v>Droit en vigueur 2026</x:v>
      </x:c>
      <x:c r="H113" s="44" t="str">
        <x:v>CGI_2026</x:v>
      </x:c>
      <x:c r="I113" s="44" t="str">
        <x:v>PDF p. 49, article 19</x:v>
      </x:c>
      <x:c r="J113" s="44" t="str">
        <x:v>https://www.finances.gov.ma/Publication/dgi/2025/CGI-2026-FR.pdf</x:v>
      </x:c>
    </x:row>
    <x:row r="114" ht="25" hidden="0" customHeight="1">
      <x:c r="A114" s="2"/>
      <x:c r="B114" s="2"/>
      <x:c r="C114" s="44" t="str">
        <x:v>FIS12</x:v>
      </x:c>
      <x:c r="D114" s="44" t="str">
        <x:v>IS, établissements financiers visés par l’article 19</x:v>
      </x:c>
      <x:c r="E114" s="50" t="n">
        <x:v>40</x:v>
      </x:c>
      <x:c r="F114" s="44" t="str">
        <x:v>%</x:v>
      </x:c>
      <x:c r="G114" s="44" t="str">
        <x:v>Droit en vigueur 2026</x:v>
      </x:c>
      <x:c r="H114" s="44" t="str">
        <x:v>CGI_2026</x:v>
      </x:c>
      <x:c r="I114" s="44" t="str">
        <x:v>PDF p. 50, article 19</x:v>
      </x:c>
      <x:c r="J114" s="44" t="str">
        <x:v>https://www.finances.gov.ma/Publication/dgi/2025/CGI-2026-FR.pdf</x:v>
      </x:c>
    </x:row>
    <x:row r="115" ht="25" hidden="0" customHeight="1">
      <x:c r="A115" s="2"/>
      <x:c r="B115" s="2"/>
      <x:c r="C115" s="44" t="str">
        <x:v>FIS13</x:v>
      </x:c>
      <x:c r="D115" s="44" t="str">
        <x:v>IR, seuil annuel exonéré du barème général</x:v>
      </x:c>
      <x:c r="E115" s="50" t="n">
        <x:v>40000</x:v>
      </x:c>
      <x:c r="F115" s="44" t="str">
        <x:v>DH/an</x:v>
      </x:c>
      <x:c r="G115" s="44" t="str">
        <x:v>Droit en vigueur 2026</x:v>
      </x:c>
      <x:c r="H115" s="44" t="str">
        <x:v>CGI_2026</x:v>
      </x:c>
      <x:c r="I115" s="44" t="str">
        <x:v>PDF p. 118, article 73</x:v>
      </x:c>
      <x:c r="J115" s="44" t="str">
        <x:v>https://www.finances.gov.ma/Publication/dgi/2025/CGI-2026-FR.pdf</x:v>
      </x:c>
    </x:row>
    <x:row r="116" ht="25" hidden="0" customHeight="1">
      <x:c r="A116" s="2"/>
      <x:c r="B116" s="2"/>
      <x:c r="C116" s="44" t="str">
        <x:v>FIS14</x:v>
      </x:c>
      <x:c r="D116" s="44" t="str">
        <x:v>IR, taux marginal supérieur</x:v>
      </x:c>
      <x:c r="E116" s="50" t="n">
        <x:v>37</x:v>
      </x:c>
      <x:c r="F116" s="44" t="str">
        <x:v>%</x:v>
      </x:c>
      <x:c r="G116" s="44" t="str">
        <x:v>Droit en vigueur 2026</x:v>
      </x:c>
      <x:c r="H116" s="44" t="str">
        <x:v>CGI_2026</x:v>
      </x:c>
      <x:c r="I116" s="44" t="str">
        <x:v>PDF p. 118, article 73</x:v>
      </x:c>
      <x:c r="J116" s="44" t="str">
        <x:v>https://www.finances.gov.ma/Publication/dgi/2025/CGI-2026-FR.pdf</x:v>
      </x:c>
    </x:row>
    <x:row r="117" ht="25" hidden="0" customHeight="1">
      <x:c r="A117" s="2"/>
      <x:c r="B117" s="2"/>
      <x:c r="C117" s="44" t="str">
        <x:v>FIS15</x:v>
      </x:c>
      <x:c r="D117" s="44" t="str">
        <x:v>Réduction d’IR par personne à charge</x:v>
      </x:c>
      <x:c r="E117" s="50" t="n">
        <x:v>600</x:v>
      </x:c>
      <x:c r="F117" s="44" t="str">
        <x:v>DH/an</x:v>
      </x:c>
      <x:c r="G117" s="44" t="str">
        <x:v>Droit en vigueur 2026</x:v>
      </x:c>
      <x:c r="H117" s="44" t="str">
        <x:v>CGI_2026</x:v>
      </x:c>
      <x:c r="I117" s="44" t="str">
        <x:v>PDF p. 124, article 74</x:v>
      </x:c>
      <x:c r="J117" s="44" t="str">
        <x:v>https://www.finances.gov.ma/Publication/dgi/2025/CGI-2026-FR.pdf</x:v>
      </x:c>
    </x:row>
    <x:row r="118" ht="25" hidden="0" customHeight="1">
      <x:c r="A118" s="2"/>
      <x:c r="B118" s="2"/>
      <x:c r="C118" s="44" t="str">
        <x:v>FIS16</x:v>
      </x:c>
      <x:c r="D118" s="44" t="str">
        <x:v>Plafond de réduction d’IR pour charges de famille</x:v>
      </x:c>
      <x:c r="E118" s="50" t="n">
        <x:v>3600</x:v>
      </x:c>
      <x:c r="F118" s="44" t="str">
        <x:v>DH/an</x:v>
      </x:c>
      <x:c r="G118" s="44" t="str">
        <x:v>Droit en vigueur 2026</x:v>
      </x:c>
      <x:c r="H118" s="44" t="str">
        <x:v>CGI_2026</x:v>
      </x:c>
      <x:c r="I118" s="44" t="str">
        <x:v>PDF p. 124, article 74</x:v>
      </x:c>
      <x:c r="J118" s="44" t="str">
        <x:v>https://www.finances.gov.ma/Publication/dgi/2025/CGI-2026-FR.pdf</x:v>
      </x:c>
    </x:row>
    <x:row r="119" ht="66" hidden="0" customHeight="1">
      <x:c r="A119" s="2"/>
      <x:c r="B119" s="2"/>
      <x:c r="C119" s="44" t="str">
        <x:v>ASD01</x:v>
      </x:c>
      <x:c r="D119" s="44" t="str">
        <x:v>Ménages bénéficiaires, arrondi</x:v>
      </x:c>
      <x:c r="E119" s="50" t="n">
        <x:v>3900000</x:v>
      </x:c>
      <x:c r="F119" s="44" t="str">
        <x:v>ménages</x:v>
      </x:c>
      <x:c r="G119" s="44" t="str">
        <x:v>Cumul au 31 décembre 2025</x:v>
      </x:c>
      <x:c r="H119" s="44" t="str">
        <x:v>ANSS_2025</x:v>
      </x:c>
      <x:c r="I119" s="44" t="str">
        <x:v>PDF p. 14–17</x:v>
      </x:c>
      <x:c r="J119" s="44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0" ht="66" hidden="0" customHeight="1">
      <x:c r="A120" s="2"/>
      <x:c r="B120" s="2"/>
      <x:c r="C120" s="44" t="str">
        <x:v>ASD02</x:v>
      </x:c>
      <x:c r="D120" s="44" t="str">
        <x:v>Aides sociales directes versées depuis le lancement</x:v>
      </x:c>
      <x:c r="E120" s="50" t="n">
        <x:v>51000</x:v>
      </x:c>
      <x:c r="F120" s="44" t="str">
        <x:v>MDH cumulés</x:v>
      </x:c>
      <x:c r="G120" s="44" t="str">
        <x:v>Cumul au 31 décembre 2025</x:v>
      </x:c>
      <x:c r="H120" s="44" t="str">
        <x:v>ANSS_2025</x:v>
      </x:c>
      <x:c r="I120" s="44" t="str">
        <x:v>PDF p. 16–17</x:v>
      </x:c>
      <x:c r="J120" s="44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1" ht="66" hidden="0" customHeight="1">
      <x:c r="A121" s="2"/>
      <x:c r="B121" s="2"/>
      <x:c r="C121" s="44" t="str">
        <x:v>ASD03</x:v>
      </x:c>
      <x:c r="D121" s="44" t="str">
        <x:v>Enfants couverts</x:v>
      </x:c>
      <x:c r="E121" s="50" t="n">
        <x:v>5500000</x:v>
      </x:c>
      <x:c r="F121" s="44" t="str">
        <x:v>enfants</x:v>
      </x:c>
      <x:c r="G121" s="44" t="str">
        <x:v>Cumul au 31 décembre 2025</x:v>
      </x:c>
      <x:c r="H121" s="44" t="str">
        <x:v>ANSS_2025</x:v>
      </x:c>
      <x:c r="I121" s="44" t="str">
        <x:v>PDF p. 16–17</x:v>
      </x:c>
      <x:c r="J121" s="44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2" ht="66" hidden="0" customHeight="1">
      <x:c r="A122" s="2"/>
      <x:c r="B122" s="2"/>
      <x:c r="C122" s="44" t="str">
        <x:v>ASD04</x:v>
      </x:c>
      <x:c r="D122" s="44" t="str">
        <x:v>Ménages au titre de la protection de l’enfance</x:v>
      </x:c>
      <x:c r="E122" s="50" t="n">
        <x:v>2450000</x:v>
      </x:c>
      <x:c r="F122" s="44" t="str">
        <x:v>ménages</x:v>
      </x:c>
      <x:c r="G122" s="44" t="str">
        <x:v>Cumul au 31 décembre 2025</x:v>
      </x:c>
      <x:c r="H122" s="44" t="str">
        <x:v>ANSS_2025</x:v>
      </x:c>
      <x:c r="I122" s="44" t="str">
        <x:v>PDF p. 16–17</x:v>
      </x:c>
      <x:c r="J122" s="44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3" ht="66" hidden="0" customHeight="1">
      <x:c r="A123" s="2"/>
      <x:c r="B123" s="2"/>
      <x:c r="C123" s="44" t="str">
        <x:v>ASD05</x:v>
      </x:c>
      <x:c r="D123" s="44" t="str">
        <x:v>Ménages recevant l’aide forfaitaire</x:v>
      </x:c>
      <x:c r="E123" s="50" t="n">
        <x:v>1470000</x:v>
      </x:c>
      <x:c r="F123" s="44" t="str">
        <x:v>ménages</x:v>
      </x:c>
      <x:c r="G123" s="44" t="str">
        <x:v>Cumul au 31 décembre 2025</x:v>
      </x:c>
      <x:c r="H123" s="44" t="str">
        <x:v>ANSS_2025</x:v>
      </x:c>
      <x:c r="I123" s="44" t="str">
        <x:v>PDF p. 16–17</x:v>
      </x:c>
      <x:c r="J123" s="44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4" ht="66" hidden="0" customHeight="1">
      <x:c r="A124" s="2"/>
      <x:c r="B124" s="2"/>
      <x:c r="C124" s="44" t="str">
        <x:v>ASD06</x:v>
      </x:c>
      <x:c r="D124" s="44" t="str">
        <x:v>Personnes âgées au sein des ménages bénéficiaires</x:v>
      </x:c>
      <x:c r="E124" s="50" t="n">
        <x:v>1700000</x:v>
      </x:c>
      <x:c r="F124" s="44" t="str">
        <x:v>personnes</x:v>
      </x:c>
      <x:c r="G124" s="44" t="str">
        <x:v>Cumul au 31 décembre 2025</x:v>
      </x:c>
      <x:c r="H124" s="44" t="str">
        <x:v>ANSS_2025</x:v>
      </x:c>
      <x:c r="I124" s="44" t="str">
        <x:v>PDF p. 16–17</x:v>
      </x:c>
      <x:c r="J124" s="44" t="str">
        <x:v>https://www.anss.gov.ma/sites/default/files/2026-06/%D9%85%D9%84%D8%AE%D8%B5%20%D8%A7%D9%84%D8%AA%D9%82%D8%B1%D9%8A%D8%B1%20%D8%A7%D9%84%D8%B3%D9%86%D9%88%D9%8A%202025%20%D8%A8%D8%A7%D9%84%D9%81%D8%B1%D9%86%D8%B3%D9%8A%D8%A9.pdf</x:v>
      </x:c>
    </x:row>
    <x:row r="125" ht="25" hidden="0" customHeight="1">
      <x:c r="A125" s="2"/>
      <x:c r="B125" s="2"/>
      <x:c r="C125" s="44" t="str">
        <x:v>ASD07</x:v>
      </x:c>
      <x:c r="D125" s="44" t="str">
        <x:v>Allocation enfant scolarisé ou &lt;6 ans, non orphelin</x:v>
      </x:c>
      <x:c r="E125" s="50" t="n">
        <x:v>300</x:v>
      </x:c>
      <x:c r="F125" s="44" t="str">
        <x:v>DH/enfant/mois</x:v>
      </x:c>
      <x:c r="G125" s="44" t="str">
        <x:v>Objectifs 2026</x:v>
      </x:c>
      <x:c r="H125" s="44" t="str">
        <x:v>MEF_BC</x:v>
      </x:c>
      <x:c r="I125" s="44" t="str">
        <x:v>PDF p. 34</x:v>
      </x:c>
      <x:c r="J125" s="44" t="str">
        <x:v>https://www.finances.gov.ma/Publication/db/2026/BC2026-FR.pdf</x:v>
      </x:c>
    </x:row>
    <x:row r="126" ht="25" hidden="0" customHeight="1">
      <x:c r="A126" s="2"/>
      <x:c r="B126" s="2"/>
      <x:c r="C126" s="44" t="str">
        <x:v>ASD08</x:v>
      </x:c>
      <x:c r="D126" s="44" t="str">
        <x:v>Allocation enfant non scolarisé</x:v>
      </x:c>
      <x:c r="E126" s="50" t="n">
        <x:v>200</x:v>
      </x:c>
      <x:c r="F126" s="44" t="str">
        <x:v>DH/enfant/mois</x:v>
      </x:c>
      <x:c r="G126" s="44" t="str">
        <x:v>Objectifs 2026</x:v>
      </x:c>
      <x:c r="H126" s="44" t="str">
        <x:v>MEF_BC</x:v>
      </x:c>
      <x:c r="I126" s="44" t="str">
        <x:v>PDF p. 34</x:v>
      </x:c>
      <x:c r="J126" s="44" t="str">
        <x:v>https://www.finances.gov.ma/Publication/db/2026/BC2026-FR.pdf</x:v>
      </x:c>
    </x:row>
    <x:row r="127" ht="25" hidden="0" customHeight="1">
      <x:c r="A127" s="2"/>
      <x:c r="B127" s="2"/>
      <x:c r="C127" s="44" t="str">
        <x:v>ASD09</x:v>
      </x:c>
      <x:c r="D127" s="44" t="str">
        <x:v>Allocation enfant handicapé non orphelin</x:v>
      </x:c>
      <x:c r="E127" s="50" t="n">
        <x:v>400</x:v>
      </x:c>
      <x:c r="F127" s="44" t="str">
        <x:v>DH/enfant/mois</x:v>
      </x:c>
      <x:c r="G127" s="44" t="str">
        <x:v>Objectifs 2026</x:v>
      </x:c>
      <x:c r="H127" s="44" t="str">
        <x:v>MEF_BC</x:v>
      </x:c>
      <x:c r="I127" s="44" t="str">
        <x:v>PDF p. 34</x:v>
      </x:c>
      <x:c r="J127" s="44" t="str">
        <x:v>https://www.finances.gov.ma/Publication/db/2026/BC2026-FR.pdf</x:v>
      </x:c>
    </x:row>
    <x:row r="128" ht="30" hidden="0" customHeight="1">
      <x:c r="A128" s="2"/>
      <x:c r="B128" s="2"/>
      <x:c r="C128" s="44" t="str">
        <x:v>RET01</x:v>
      </x:c>
      <x:c r="D128" s="44" t="str">
        <x:v>Cotisants aux quatre régimes étudiés</x:v>
      </x:c>
      <x:c r="E128" s="50" t="n">
        <x:v>5100000</x:v>
      </x:c>
      <x:c r="F128" s="44" t="str">
        <x:v>personnes</x:v>
      </x:c>
      <x:c r="G128" s="44" t="str">
        <x:v>2025</x:v>
      </x:c>
      <x:c r="H128" s="44" t="str">
        <x:v>RSF_2025</x:v>
      </x:c>
      <x:c r="I128" s="44" t="str">
        <x:v>PDF p. 104, régimes de retraite</x:v>
      </x:c>
      <x:c r="J128" s="44" t="str">
        <x:v>https://www.ammc.ma/sites/default/files/2026-07/RSF%20n%C2%B013%202025.pdf</x:v>
      </x:c>
    </x:row>
    <x:row r="129" ht="30" hidden="0" customHeight="1">
      <x:c r="A129" s="2"/>
      <x:c r="B129" s="2"/>
      <x:c r="C129" s="44" t="str">
        <x:v>RET02</x:v>
      </x:c>
      <x:c r="D129" s="44" t="str">
        <x:v>Pensionnés des quatre régimes étudiés</x:v>
      </x:c>
      <x:c r="E129" s="50" t="n">
        <x:v>1500000</x:v>
      </x:c>
      <x:c r="F129" s="44" t="str">
        <x:v>personnes</x:v>
      </x:c>
      <x:c r="G129" s="44" t="str">
        <x:v>2025</x:v>
      </x:c>
      <x:c r="H129" s="44" t="str">
        <x:v>RSF_2025</x:v>
      </x:c>
      <x:c r="I129" s="44" t="str">
        <x:v>PDF p. 104, régimes de retraite</x:v>
      </x:c>
      <x:c r="J129" s="44" t="str">
        <x:v>https://www.ammc.ma/sites/default/files/2026-07/RSF%20n%C2%B013%202025.pdf</x:v>
      </x:c>
    </x:row>
    <x:row r="130" ht="30" hidden="0" customHeight="1">
      <x:c r="A130" s="2"/>
      <x:c r="B130" s="2"/>
      <x:c r="C130" s="44" t="str">
        <x:v>RET03</x:v>
      </x:c>
      <x:c r="D130" s="44" t="str">
        <x:v>Cotisations des régimes de retraite</x:v>
      </x:c>
      <x:c r="E130" s="50" t="n">
        <x:v>73000</x:v>
      </x:c>
      <x:c r="F130" s="44" t="str">
        <x:v>MDH/an</x:v>
      </x:c>
      <x:c r="G130" s="44" t="str">
        <x:v>2025</x:v>
      </x:c>
      <x:c r="H130" s="44" t="str">
        <x:v>RSF_2025</x:v>
      </x:c>
      <x:c r="I130" s="44" t="str">
        <x:v>PDF p. 104, régimes de retraite</x:v>
      </x:c>
      <x:c r="J130" s="44" t="str">
        <x:v>https://www.ammc.ma/sites/default/files/2026-07/RSF%20n%C2%B013%202025.pdf</x:v>
      </x:c>
    </x:row>
    <x:row r="131" ht="30" hidden="0" customHeight="1">
      <x:c r="A131" s="2"/>
      <x:c r="B131" s="2"/>
      <x:c r="C131" s="44" t="str">
        <x:v>RET04</x:v>
      </x:c>
      <x:c r="D131" s="44" t="str">
        <x:v>Prestations des régimes de retraite</x:v>
      </x:c>
      <x:c r="E131" s="50" t="n">
        <x:v>75300</x:v>
      </x:c>
      <x:c r="F131" s="44" t="str">
        <x:v>MDH/an</x:v>
      </x:c>
      <x:c r="G131" s="44" t="str">
        <x:v>2025</x:v>
      </x:c>
      <x:c r="H131" s="44" t="str">
        <x:v>RSF_2025</x:v>
      </x:c>
      <x:c r="I131" s="44" t="str">
        <x:v>PDF p. 104, régimes de retraite</x:v>
      </x:c>
      <x:c r="J131" s="44" t="str">
        <x:v>https://www.ammc.ma/sites/default/files/2026-07/RSF%20n%C2%B013%202025.pdf</x:v>
      </x:c>
    </x:row>
    <x:row r="132" ht="30" hidden="0" customHeight="1">
      <x:c r="A132" s="2"/>
      <x:c r="B132" s="2"/>
      <x:c r="C132" s="44" t="str">
        <x:v>RET05</x:v>
      </x:c>
      <x:c r="D132" s="44" t="str">
        <x:v>CMR-RPC, prestations</x:v>
      </x:c>
      <x:c r="E132" s="50" t="n">
        <x:v>41100</x:v>
      </x:c>
      <x:c r="F132" s="44" t="str">
        <x:v>MDH/an</x:v>
      </x:c>
      <x:c r="G132" s="44" t="str">
        <x:v>2025</x:v>
      </x:c>
      <x:c r="H132" s="44" t="str">
        <x:v>RSF_2025</x:v>
      </x:c>
      <x:c r="I132" s="44" t="str">
        <x:v>PDF p. 104, régimes de retraite</x:v>
      </x:c>
      <x:c r="J132" s="44" t="str">
        <x:v>https://www.ammc.ma/sites/default/files/2026-07/RSF%20n%C2%B013%202025.pdf</x:v>
      </x:c>
    </x:row>
    <x:row r="133" ht="30" hidden="0" customHeight="1">
      <x:c r="A133" s="2"/>
      <x:c r="B133" s="2"/>
      <x:c r="C133" s="44" t="str">
        <x:v>RET06</x:v>
      </x:c>
      <x:c r="D133" s="44" t="str">
        <x:v>RCAR-RG, prestations</x:v>
      </x:c>
      <x:c r="E133" s="50" t="n">
        <x:v>8400</x:v>
      </x:c>
      <x:c r="F133" s="44" t="str">
        <x:v>MDH/an</x:v>
      </x:c>
      <x:c r="G133" s="44" t="str">
        <x:v>2025</x:v>
      </x:c>
      <x:c r="H133" s="44" t="str">
        <x:v>RSF_2025</x:v>
      </x:c>
      <x:c r="I133" s="44" t="str">
        <x:v>PDF p. 104, régimes de retraite</x:v>
      </x:c>
      <x:c r="J133" s="44" t="str">
        <x:v>https://www.ammc.ma/sites/default/files/2026-07/RSF%20n%C2%B013%202025.pdf</x:v>
      </x:c>
    </x:row>
    <x:row r="134" ht="30" hidden="0" customHeight="1">
      <x:c r="A134" s="2"/>
      <x:c r="B134" s="2"/>
      <x:c r="C134" s="44" t="str">
        <x:v>RET07</x:v>
      </x:c>
      <x:c r="D134" s="44" t="str">
        <x:v>CNSS long terme, prestations</x:v>
      </x:c>
      <x:c r="E134" s="50" t="n">
        <x:v>18300</x:v>
      </x:c>
      <x:c r="F134" s="44" t="str">
        <x:v>MDH/an</x:v>
      </x:c>
      <x:c r="G134" s="44" t="str">
        <x:v>2025</x:v>
      </x:c>
      <x:c r="H134" s="44" t="str">
        <x:v>RSF_2025</x:v>
      </x:c>
      <x:c r="I134" s="44" t="str">
        <x:v>PDF p. 104, régimes de retraite</x:v>
      </x:c>
      <x:c r="J134" s="44" t="str">
        <x:v>https://www.ammc.ma/sites/default/files/2026-07/RSF%20n%C2%B013%202025.pdf</x:v>
      </x:c>
    </x:row>
    <x:row r="135" ht="30" hidden="0" customHeight="1">
      <x:c r="A135" s="2"/>
      <x:c r="B135" s="2"/>
      <x:c r="C135" s="44" t="str">
        <x:v>RET08</x:v>
      </x:c>
      <x:c r="D135" s="44" t="str">
        <x:v>CIMR, prestations</x:v>
      </x:c>
      <x:c r="E135" s="50" t="n">
        <x:v>7500</x:v>
      </x:c>
      <x:c r="F135" s="44" t="str">
        <x:v>MDH/an</x:v>
      </x:c>
      <x:c r="G135" s="44" t="str">
        <x:v>2025</x:v>
      </x:c>
      <x:c r="H135" s="44" t="str">
        <x:v>RSF_2025</x:v>
      </x:c>
      <x:c r="I135" s="44" t="str">
        <x:v>PDF p. 104, régimes de retraite</x:v>
      </x:c>
      <x:c r="J135" s="44" t="str">
        <x:v>https://www.ammc.ma/sites/default/files/2026-07/RSF%20n%C2%B013%202025.pdf</x:v>
      </x:c>
    </x:row>
    <x:row r="136" ht="30" hidden="0" customHeight="1">
      <x:c r="A136" s="2"/>
      <x:c r="B136" s="2"/>
      <x:c r="C136" s="44" t="str">
        <x:v>EDU01</x:v>
      </x:c>
      <x:c r="D136" s="44" t="str">
        <x:v>Élèves du public, primaire–collégial–qualifiant</x:v>
      </x:c>
      <x:c r="E136" s="50" t="n">
        <x:v>6771263</x:v>
      </x:c>
      <x:c r="F136" s="44" t="str">
        <x:v>élèves</x:v>
      </x:c>
      <x:c r="G136" s="44" t="str">
        <x:v>Année scolaire 2024/2025</x:v>
      </x:c>
      <x:c r="H136" s="44" t="str">
        <x:v>MEN_STATS</x:v>
      </x:c>
      <x:c r="I136" s="44" t="str">
        <x:v>PDF p. 1</x:v>
      </x:c>
      <x:c r="J136" s="44" t="str">
        <x:v>https://www.men.gov.ma/sites/default/files/statistique_2024-25%20VF%20%282%29.pdf</x:v>
      </x:c>
    </x:row>
    <x:row r="137" ht="30" hidden="0" customHeight="1">
      <x:c r="A137" s="2"/>
      <x:c r="B137" s="2"/>
      <x:c r="C137" s="44" t="str">
        <x:v>EDU02</x:v>
      </x:c>
      <x:c r="D137" s="44" t="str">
        <x:v>Établissements du public</x:v>
      </x:c>
      <x:c r="E137" s="50" t="n">
        <x:v>12258</x:v>
      </x:c>
      <x:c r="F137" s="44" t="str">
        <x:v>établissements</x:v>
      </x:c>
      <x:c r="G137" s="44" t="str">
        <x:v>Année scolaire 2024/2025</x:v>
      </x:c>
      <x:c r="H137" s="44" t="str">
        <x:v>MEN_STATS</x:v>
      </x:c>
      <x:c r="I137" s="44" t="str">
        <x:v>PDF p. 1</x:v>
      </x:c>
      <x:c r="J137" s="44" t="str">
        <x:v>https://www.men.gov.ma/sites/default/files/statistique_2024-25%20VF%20%282%29.pdf</x:v>
      </x:c>
    </x:row>
    <x:row r="138" ht="30" hidden="0" customHeight="1">
      <x:c r="A138" s="2"/>
      <x:c r="B138" s="2"/>
      <x:c r="C138" s="44" t="str">
        <x:v>EDU03</x:v>
      </x:c>
      <x:c r="D138" s="44" t="str">
        <x:v>Enseignants du public</x:v>
      </x:c>
      <x:c r="E138" s="50" t="n">
        <x:v>289245</x:v>
      </x:c>
      <x:c r="F138" s="44" t="str">
        <x:v>enseignants</x:v>
      </x:c>
      <x:c r="G138" s="44" t="str">
        <x:v>Année scolaire 2024/2025</x:v>
      </x:c>
      <x:c r="H138" s="44" t="str">
        <x:v>MEN_STATS</x:v>
      </x:c>
      <x:c r="I138" s="44" t="str">
        <x:v>PDF p. 1</x:v>
      </x:c>
      <x:c r="J138" s="44" t="str">
        <x:v>https://www.men.gov.ma/sites/default/files/statistique_2024-25%20VF%20%282%29.pdf</x:v>
      </x:c>
    </x:row>
    <x:row r="139" ht="30" hidden="0" customHeight="1">
      <x:c r="A139" s="2"/>
      <x:c r="B139" s="2"/>
      <x:c r="C139" s="44" t="str">
        <x:v>EDU04</x:v>
      </x:c>
      <x:c r="D139" s="44" t="str">
        <x:v>Salles utilisées dans le public</x:v>
      </x:c>
      <x:c r="E139" s="50" t="n">
        <x:v>182791</x:v>
      </x:c>
      <x:c r="F139" s="44" t="str">
        <x:v>salles</x:v>
      </x:c>
      <x:c r="G139" s="44" t="str">
        <x:v>Année scolaire 2024/2025</x:v>
      </x:c>
      <x:c r="H139" s="44" t="str">
        <x:v>MEN_STATS</x:v>
      </x:c>
      <x:c r="I139" s="44" t="str">
        <x:v>PDF p. 1</x:v>
      </x:c>
      <x:c r="J139" s="44" t="str">
        <x:v>https://www.men.gov.ma/sites/default/files/statistique_2024-25%20VF%20%282%29.pdf</x:v>
      </x:c>
    </x:row>
    <x:row r="140" ht="30" hidden="0" customHeight="1">
      <x:c r="A140" s="2"/>
      <x:c r="B140" s="2"/>
      <x:c r="C140" s="44" t="str">
        <x:v>EDU05</x:v>
      </x:c>
      <x:c r="D140" s="44" t="str">
        <x:v>Classes du public</x:v>
      </x:c>
      <x:c r="E140" s="50" t="n">
        <x:v>233421</x:v>
      </x:c>
      <x:c r="F140" s="44" t="str">
        <x:v>classes</x:v>
      </x:c>
      <x:c r="G140" s="44" t="str">
        <x:v>Année scolaire 2024/2025</x:v>
      </x:c>
      <x:c r="H140" s="44" t="str">
        <x:v>MEN_STATS</x:v>
      </x:c>
      <x:c r="I140" s="44" t="str">
        <x:v>PDF p. 1</x:v>
      </x:c>
      <x:c r="J140" s="44" t="str">
        <x:v>https://www.men.gov.ma/sites/default/files/statistique_2024-25%20VF%20%282%29.pdf</x:v>
      </x:c>
    </x:row>
    <x:row r="141" ht="30" hidden="0" customHeight="1">
      <x:c r="A141" s="2"/>
      <x:c r="B141" s="2"/>
      <x:c r="C141" s="44" t="str">
        <x:v>EDU06</x:v>
      </x:c>
      <x:c r="D141" s="44" t="str">
        <x:v>Établissements primaires publics</x:v>
      </x:c>
      <x:c r="E141" s="50" t="n">
        <x:v>8397</x:v>
      </x:c>
      <x:c r="F141" s="44" t="str">
        <x:v>établissements</x:v>
      </x:c>
      <x:c r="G141" s="44" t="str">
        <x:v>Année scolaire 2024/2025</x:v>
      </x:c>
      <x:c r="H141" s="44" t="str">
        <x:v>MEN_STATS</x:v>
      </x:c>
      <x:c r="I141" s="44" t="str">
        <x:v>PDF p. 1</x:v>
      </x:c>
      <x:c r="J141" s="44" t="str">
        <x:v>https://www.men.gov.ma/sites/default/files/statistique_2024-25%20VF%20%282%29.pdf</x:v>
      </x:c>
    </x:row>
    <x:row r="142" ht="30" hidden="0" customHeight="1">
      <x:c r="A142" s="2"/>
      <x:c r="B142" s="2"/>
      <x:c r="C142" s="44" t="str">
        <x:v>EDU07</x:v>
      </x:c>
      <x:c r="D142" s="44" t="str">
        <x:v>Collèges publics</x:v>
      </x:c>
      <x:c r="E142" s="50" t="n">
        <x:v>2297</x:v>
      </x:c>
      <x:c r="F142" s="44" t="str">
        <x:v>établissements</x:v>
      </x:c>
      <x:c r="G142" s="44" t="str">
        <x:v>Année scolaire 2024/2025</x:v>
      </x:c>
      <x:c r="H142" s="44" t="str">
        <x:v>MEN_STATS</x:v>
      </x:c>
      <x:c r="I142" s="44" t="str">
        <x:v>PDF p. 1</x:v>
      </x:c>
      <x:c r="J142" s="44" t="str">
        <x:v>https://www.men.gov.ma/sites/default/files/statistique_2024-25%20VF%20%282%29.pdf</x:v>
      </x:c>
    </x:row>
    <x:row r="143" ht="30" hidden="0" customHeight="1">
      <x:c r="A143" s="2"/>
      <x:c r="B143" s="2"/>
      <x:c r="C143" s="44" t="str">
        <x:v>EDU08</x:v>
      </x:c>
      <x:c r="D143" s="44" t="str">
        <x:v>Lycées qualifiants publics</x:v>
      </x:c>
      <x:c r="E143" s="50" t="n">
        <x:v>1564</x:v>
      </x:c>
      <x:c r="F143" s="44" t="str">
        <x:v>établissements</x:v>
      </x:c>
      <x:c r="G143" s="44" t="str">
        <x:v>Année scolaire 2024/2025</x:v>
      </x:c>
      <x:c r="H143" s="44" t="str">
        <x:v>MEN_STATS</x:v>
      </x:c>
      <x:c r="I143" s="44" t="str">
        <x:v>PDF p. 1</x:v>
      </x:c>
      <x:c r="J143" s="44" t="str">
        <x:v>https://www.men.gov.ma/sites/default/files/statistique_2024-25%20VF%20%282%29.pdf</x:v>
      </x:c>
    </x:row>
    <x:row r="144" ht="30" hidden="0" customHeight="1">
      <x:c r="A144" s="2"/>
      <x:c r="B144" s="2"/>
      <x:c r="C144" s="44" t="str">
        <x:v>EDU09</x:v>
      </x:c>
      <x:c r="D144" s="44" t="str">
        <x:v>Élèves du préscolaire, tous types</x:v>
      </x:c>
      <x:c r="E144" s="50" t="n">
        <x:v>968380</x:v>
      </x:c>
      <x:c r="F144" s="44" t="str">
        <x:v>enfants</x:v>
      </x:c>
      <x:c r="G144" s="44" t="str">
        <x:v>Année scolaire 2024/2025</x:v>
      </x:c>
      <x:c r="H144" s="44" t="str">
        <x:v>MEN_STATS</x:v>
      </x:c>
      <x:c r="I144" s="44" t="str">
        <x:v>PDF p. 1</x:v>
      </x:c>
      <x:c r="J144" s="44" t="str">
        <x:v>https://www.men.gov.ma/sites/default/files/statistique_2024-25%20VF%20%282%29.pdf</x:v>
      </x:c>
    </x:row>
    <x:row r="145" ht="30" hidden="0" customHeight="1">
      <x:c r="A145" s="2"/>
      <x:c r="B145" s="2"/>
      <x:c r="C145" s="44" t="str">
        <x:v>EDU10</x:v>
      </x:c>
      <x:c r="D145" s="44" t="str">
        <x:v>Élèves du préscolaire public</x:v>
      </x:c>
      <x:c r="E145" s="50" t="n">
        <x:v>460440</x:v>
      </x:c>
      <x:c r="F145" s="44" t="str">
        <x:v>enfants</x:v>
      </x:c>
      <x:c r="G145" s="44" t="str">
        <x:v>Année scolaire 2024/2025</x:v>
      </x:c>
      <x:c r="H145" s="44" t="str">
        <x:v>MEN_STATS</x:v>
      </x:c>
      <x:c r="I145" s="44" t="str">
        <x:v>PDF p. 1</x:v>
      </x:c>
      <x:c r="J145" s="44" t="str">
        <x:v>https://www.men.gov.ma/sites/default/files/statistique_2024-25%20VF%20%282%29.pdf</x:v>
      </x:c>
    </x:row>
    <x:row r="146" ht="30" hidden="0" customHeight="1">
      <x:c r="A146" s="2"/>
      <x:c r="B146" s="2"/>
      <x:c r="C146" s="44" t="str">
        <x:v>EDU11</x:v>
      </x:c>
      <x:c r="D146" s="44" t="str">
        <x:v>Élèves du préscolaire partenaire</x:v>
      </x:c>
      <x:c r="E146" s="50" t="n">
        <x:v>160281</x:v>
      </x:c>
      <x:c r="F146" s="44" t="str">
        <x:v>enfants</x:v>
      </x:c>
      <x:c r="G146" s="44" t="str">
        <x:v>Année scolaire 2024/2025</x:v>
      </x:c>
      <x:c r="H146" s="44" t="str">
        <x:v>MEN_STATS</x:v>
      </x:c>
      <x:c r="I146" s="44" t="str">
        <x:v>PDF p. 1</x:v>
      </x:c>
      <x:c r="J146" s="44" t="str">
        <x:v>https://www.men.gov.ma/sites/default/files/statistique_2024-25%20VF%20%282%29.pdf</x:v>
      </x:c>
    </x:row>
    <x:row r="147" ht="30" hidden="0" customHeight="1">
      <x:c r="A147" s="2"/>
      <x:c r="B147" s="2"/>
      <x:c r="C147" s="44" t="str">
        <x:v>EDU12</x:v>
      </x:c>
      <x:c r="D147" s="44" t="str">
        <x:v>Élèves du préscolaire privé</x:v>
      </x:c>
      <x:c r="E147" s="50" t="n">
        <x:v>209013</x:v>
      </x:c>
      <x:c r="F147" s="44" t="str">
        <x:v>enfants</x:v>
      </x:c>
      <x:c r="G147" s="44" t="str">
        <x:v>Année scolaire 2024/2025</x:v>
      </x:c>
      <x:c r="H147" s="44" t="str">
        <x:v>MEN_STATS</x:v>
      </x:c>
      <x:c r="I147" s="44" t="str">
        <x:v>PDF p. 1</x:v>
      </x:c>
      <x:c r="J147" s="44" t="str">
        <x:v>https://www.men.gov.ma/sites/default/files/statistique_2024-25%20VF%20%282%29.pdf</x:v>
      </x:c>
    </x:row>
    <x:row r="148" ht="30" hidden="0" customHeight="1">
      <x:c r="A148" s="2"/>
      <x:c r="B148" s="2"/>
      <x:c r="C148" s="44" t="str">
        <x:v>EDU13</x:v>
      </x:c>
      <x:c r="D148" s="44" t="str">
        <x:v>Élèves du préscolaire non structuré</x:v>
      </x:c>
      <x:c r="E148" s="50" t="n">
        <x:v>138646</x:v>
      </x:c>
      <x:c r="F148" s="44" t="str">
        <x:v>enfants</x:v>
      </x:c>
      <x:c r="G148" s="44" t="str">
        <x:v>Année scolaire 2024/2025</x:v>
      </x:c>
      <x:c r="H148" s="44" t="str">
        <x:v>MEN_STATS</x:v>
      </x:c>
      <x:c r="I148" s="44" t="str">
        <x:v>PDF p. 1</x:v>
      </x:c>
      <x:c r="J148" s="44" t="str">
        <x:v>https://www.men.gov.ma/sites/default/files/statistique_2024-25%20VF%20%282%29.pdf</x:v>
      </x:c>
    </x:row>
    <x:row r="149" ht="30" hidden="0" customHeight="1">
      <x:c r="A149" s="2"/>
      <x:c r="B149" s="2"/>
      <x:c r="C149" s="44" t="str">
        <x:v>EDU14</x:v>
      </x:c>
      <x:c r="D149" s="44" t="str">
        <x:v>Éducateurs du préscolaire, tous types</x:v>
      </x:c>
      <x:c r="E149" s="50" t="n">
        <x:v>49885</x:v>
      </x:c>
      <x:c r="F149" s="44" t="str">
        <x:v>éducateurs</x:v>
      </x:c>
      <x:c r="G149" s="44" t="str">
        <x:v>Année scolaire 2024/2025</x:v>
      </x:c>
      <x:c r="H149" s="44" t="str">
        <x:v>MEN_STATS</x:v>
      </x:c>
      <x:c r="I149" s="44" t="str">
        <x:v>PDF p. 1</x:v>
      </x:c>
      <x:c r="J149" s="44" t="str">
        <x:v>https://www.men.gov.ma/sites/default/files/statistique_2024-25%20VF%20%282%29.pdf</x:v>
      </x:c>
    </x:row>
    <x:row r="150" ht="30" hidden="0" customHeight="1">
      <x:c r="A150" s="2"/>
      <x:c r="B150" s="2"/>
      <x:c r="C150" s="44" t="str">
        <x:v>EDU15</x:v>
      </x:c>
      <x:c r="D150" s="44" t="str">
        <x:v>Salles du préscolaire, tous types</x:v>
      </x:c>
      <x:c r="E150" s="50" t="n">
        <x:v>49043</x:v>
      </x:c>
      <x:c r="F150" s="44" t="str">
        <x:v>salles</x:v>
      </x:c>
      <x:c r="G150" s="44" t="str">
        <x:v>Année scolaire 2024/2025</x:v>
      </x:c>
      <x:c r="H150" s="44" t="str">
        <x:v>MEN_STATS</x:v>
      </x:c>
      <x:c r="I150" s="44" t="str">
        <x:v>PDF p. 1</x:v>
      </x:c>
      <x:c r="J150" s="44" t="str">
        <x:v>https://www.men.gov.ma/sites/default/files/statistique_2024-25%20VF%20%282%29.pdf</x:v>
      </x:c>
    </x:row>
    <x:row r="151" ht="30" hidden="0" customHeight="1">
      <x:c r="A151" s="2"/>
      <x:c r="B151" s="2"/>
      <x:c r="C151" s="44" t="str">
        <x:v>EDU16</x:v>
      </x:c>
      <x:c r="D151" s="44" t="str">
        <x:v>Transport scolaire, bénéficiaires du public</x:v>
      </x:c>
      <x:c r="E151" s="50" t="n">
        <x:v>650709</x:v>
      </x:c>
      <x:c r="F151" s="44" t="str">
        <x:v>élèves</x:v>
      </x:c>
      <x:c r="G151" s="44" t="str">
        <x:v>Année scolaire 2024/2025</x:v>
      </x:c>
      <x:c r="H151" s="44" t="str">
        <x:v>MEN_STATS</x:v>
      </x:c>
      <x:c r="I151" s="44" t="str">
        <x:v>PDF p. 2</x:v>
      </x:c>
      <x:c r="J151" s="44" t="str">
        <x:v>https://www.men.gov.ma/sites/default/files/statistique_2024-25%20VF%20%282%29.pdf</x:v>
      </x:c>
    </x:row>
    <x:row r="152" ht="30" hidden="0" customHeight="1">
      <x:c r="A152" s="2"/>
      <x:c r="B152" s="2"/>
      <x:c r="C152" s="44" t="str">
        <x:v>EDU17</x:v>
      </x:c>
      <x:c r="D152" s="44" t="str">
        <x:v>Internats, bénéficiaires du public</x:v>
      </x:c>
      <x:c r="E152" s="50" t="n">
        <x:v>173067</x:v>
      </x:c>
      <x:c r="F152" s="44" t="str">
        <x:v>élèves</x:v>
      </x:c>
      <x:c r="G152" s="44" t="str">
        <x:v>Année scolaire 2024/2025</x:v>
      </x:c>
      <x:c r="H152" s="44" t="str">
        <x:v>MEN_STATS</x:v>
      </x:c>
      <x:c r="I152" s="44" t="str">
        <x:v>PDF p. 2</x:v>
      </x:c>
      <x:c r="J152" s="44" t="str">
        <x:v>https://www.men.gov.ma/sites/default/files/statistique_2024-25%20VF%20%282%29.pdf</x:v>
      </x:c>
    </x:row>
    <x:row r="153" ht="30" hidden="0" customHeight="1">
      <x:c r="A153" s="2"/>
      <x:c r="B153" s="2"/>
      <x:c r="C153" s="44" t="str">
        <x:v>EDU18</x:v>
      </x:c>
      <x:c r="D153" s="44" t="str">
        <x:v>Dar Ettalib, bénéficiaires du public</x:v>
      </x:c>
      <x:c r="E153" s="50" t="n">
        <x:v>63713</x:v>
      </x:c>
      <x:c r="F153" s="44" t="str">
        <x:v>élèves</x:v>
      </x:c>
      <x:c r="G153" s="44" t="str">
        <x:v>Année scolaire 2024/2025</x:v>
      </x:c>
      <x:c r="H153" s="44" t="str">
        <x:v>MEN_STATS</x:v>
      </x:c>
      <x:c r="I153" s="44" t="str">
        <x:v>PDF p. 2</x:v>
      </x:c>
      <x:c r="J153" s="44" t="str">
        <x:v>https://www.men.gov.ma/sites/default/files/statistique_2024-25%20VF%20%282%29.pdf</x:v>
      </x:c>
    </x:row>
    <x:row r="154" ht="30" hidden="0" customHeight="1">
      <x:c r="A154" s="2"/>
      <x:c r="B154" s="2"/>
      <x:c r="C154" s="44" t="str">
        <x:v>EDU19</x:v>
      </x:c>
      <x:c r="D154" s="44" t="str">
        <x:v>Élèves du privé, primaire–collégial–qualifiant</x:v>
      </x:c>
      <x:c r="E154" s="50" t="n">
        <x:v>1247627</x:v>
      </x:c>
      <x:c r="F154" s="44" t="str">
        <x:v>élèves</x:v>
      </x:c>
      <x:c r="G154" s="44" t="str">
        <x:v>Année scolaire 2024/2025</x:v>
      </x:c>
      <x:c r="H154" s="44" t="str">
        <x:v>MEN_STATS</x:v>
      </x:c>
      <x:c r="I154" s="44" t="str">
        <x:v>PDF p. 2</x:v>
      </x:c>
      <x:c r="J154" s="44" t="str">
        <x:v>https://www.men.gov.ma/sites/default/files/statistique_2024-25%20VF%20%282%29.pdf</x:v>
      </x:c>
    </x:row>
    <x:row r="155" ht="30" hidden="0" customHeight="1">
      <x:c r="A155" s="2"/>
      <x:c r="B155" s="2"/>
      <x:c r="C155" s="44" t="str">
        <x:v>EDU20</x:v>
      </x:c>
      <x:c r="D155" s="44" t="str">
        <x:v>Enseignants du privé</x:v>
      </x:c>
      <x:c r="E155" s="50" t="n">
        <x:v>82669</x:v>
      </x:c>
      <x:c r="F155" s="44" t="str">
        <x:v>enseignants</x:v>
      </x:c>
      <x:c r="G155" s="44" t="str">
        <x:v>Année scolaire 2024/2025</x:v>
      </x:c>
      <x:c r="H155" s="44" t="str">
        <x:v>MEN_STATS</x:v>
      </x:c>
      <x:c r="I155" s="44" t="str">
        <x:v>PDF p. 2</x:v>
      </x:c>
      <x:c r="J155" s="44" t="str">
        <x:v>https://www.men.gov.ma/sites/default/files/statistique_2024-25%20VF%20%282%29.pdf</x:v>
      </x:c>
    </x:row>
    <x:row r="156" ht="25" hidden="0" customHeight="1">
      <x:c r="A156" s="2"/>
      <x:c r="B156" s="2"/>
      <x:c r="C156" s="44" t="str">
        <x:v>EDU21</x:v>
      </x:c>
      <x:c r="D156" s="44" t="str">
        <x:v>Nouvelles classes préscolaires prévues</x:v>
      </x:c>
      <x:c r="E156" s="50" t="n">
        <x:v>4800</x:v>
      </x:c>
      <x:c r="F156" s="44" t="str">
        <x:v>classes</x:v>
      </x:c>
      <x:c r="G156" s="44" t="str">
        <x:v>Programmation 2026/2027</x:v>
      </x:c>
      <x:c r="H156" s="44" t="str">
        <x:v>MEF_BC</x:v>
      </x:c>
      <x:c r="I156" s="44" t="str">
        <x:v>PDF p. 31</x:v>
      </x:c>
      <x:c r="J156" s="44" t="str">
        <x:v>https://www.finances.gov.ma/Publication/db/2026/BC2026-FR.pdf</x:v>
      </x:c>
    </x:row>
    <x:row r="157" ht="30" hidden="0" customHeight="1">
      <x:c r="A157" s="2"/>
      <x:c r="B157" s="2"/>
      <x:c r="C157" s="44" t="str">
        <x:v>FOR01</x:v>
      </x:c>
      <x:c r="D157" s="44" t="str">
        <x:v>Établissements de formation OFPPT</x:v>
      </x:c>
      <x:c r="E157" s="50" t="n">
        <x:v>513</x:v>
      </x:c>
      <x:c r="F157" s="44" t="str">
        <x:v>établissements</x:v>
      </x:c>
      <x:c r="G157" s="44" t="str">
        <x:v>Rentrée 2026/2027</x:v>
      </x:c>
      <x:c r="H157" s="44" t="str">
        <x:v>OFPPT_RENTREE</x:v>
      </x:c>
      <x:c r="I157" s="44" t="str">
        <x:v>Communiqué du 7 septembre 2026</x:v>
      </x:c>
      <x:c r="J157" s="44" t="str">
        <x:v>https://inc.ofppt.ma/fr/communiques-de-presse/rentree-de-formation-2026-2027-lofppt-consolide-son-dispositif-de-formation</x:v>
      </x:c>
    </x:row>
    <x:row r="158" ht="30" hidden="0" customHeight="1">
      <x:c r="A158" s="2"/>
      <x:c r="B158" s="2"/>
      <x:c r="C158" s="44" t="str">
        <x:v>FOR02</x:v>
      </x:c>
      <x:c r="D158" s="44" t="str">
        <x:v>Capacité totale annoncée OFPPT</x:v>
      </x:c>
      <x:c r="E158" s="50" t="n">
        <x:v>424000</x:v>
      </x:c>
      <x:c r="F158" s="44" t="str">
        <x:v>places</x:v>
      </x:c>
      <x:c r="G158" s="44" t="str">
        <x:v>Rentrée 2026/2027</x:v>
      </x:c>
      <x:c r="H158" s="44" t="str">
        <x:v>OFPPT_RENTREE</x:v>
      </x:c>
      <x:c r="I158" s="44" t="str">
        <x:v>Communiqué du 7 septembre 2026</x:v>
      </x:c>
      <x:c r="J158" s="44" t="str">
        <x:v>https://inc.ofppt.ma/fr/communiques-de-presse/rentree-de-formation-2026-2027-lofppt-consolide-son-dispositif-de-formation</x:v>
      </x:c>
    </x:row>
    <x:row r="159" ht="30" hidden="0" customHeight="1">
      <x:c r="A159" s="2"/>
      <x:c r="B159" s="2"/>
      <x:c r="C159" s="44" t="str">
        <x:v>FOR03</x:v>
      </x:c>
      <x:c r="D159" s="44" t="str">
        <x:v>Places en première année diplômante</x:v>
      </x:c>
      <x:c r="E159" s="50" t="n">
        <x:v>146637</x:v>
      </x:c>
      <x:c r="F159" s="44" t="str">
        <x:v>places</x:v>
      </x:c>
      <x:c r="G159" s="44" t="str">
        <x:v>Rentrée 2026/2027</x:v>
      </x:c>
      <x:c r="H159" s="44" t="str">
        <x:v>OFPPT_RENTREE</x:v>
      </x:c>
      <x:c r="I159" s="44" t="str">
        <x:v>Communiqué du 7 septembre 2026</x:v>
      </x:c>
      <x:c r="J159" s="44" t="str">
        <x:v>https://inc.ofppt.ma/fr/communiques-de-presse/rentree-de-formation-2026-2027-lofppt-consolide-son-dispositif-de-formation</x:v>
      </x:c>
    </x:row>
    <x:row r="160" ht="30" hidden="0" customHeight="1">
      <x:c r="A160" s="2"/>
      <x:c r="B160" s="2"/>
      <x:c r="C160" s="44" t="str">
        <x:v>FOR04</x:v>
      </x:c>
      <x:c r="D160" s="44" t="str">
        <x:v>Places en formation qualifiante</x:v>
      </x:c>
      <x:c r="E160" s="50" t="n">
        <x:v>121402</x:v>
      </x:c>
      <x:c r="F160" s="44" t="str">
        <x:v>places</x:v>
      </x:c>
      <x:c r="G160" s="44" t="str">
        <x:v>Rentrée 2026/2027</x:v>
      </x:c>
      <x:c r="H160" s="44" t="str">
        <x:v>OFPPT_RENTREE</x:v>
      </x:c>
      <x:c r="I160" s="44" t="str">
        <x:v>Communiqué du 7 septembre 2026</x:v>
      </x:c>
      <x:c r="J160" s="44" t="str">
        <x:v>https://inc.ofppt.ma/fr/communiques-de-presse/rentree-de-formation-2026-2027-lofppt-consolide-son-dispositif-de-formation</x:v>
      </x:c>
    </x:row>
    <x:row r="161" ht="30" hidden="0" customHeight="1">
      <x:c r="A161" s="2"/>
      <x:c r="B161" s="2"/>
      <x:c r="C161" s="44" t="str">
        <x:v>FOR05</x:v>
      </x:c>
      <x:c r="D161" s="44" t="str">
        <x:v>Centres d’orientation professionnelle</x:v>
      </x:c>
      <x:c r="E161" s="50" t="n">
        <x:v>75</x:v>
      </x:c>
      <x:c r="F161" s="44" t="str">
        <x:v>centres</x:v>
      </x:c>
      <x:c r="G161" s="44" t="str">
        <x:v>Rentrée 2026/2027</x:v>
      </x:c>
      <x:c r="H161" s="44" t="str">
        <x:v>OFPPT_RENTREE</x:v>
      </x:c>
      <x:c r="I161" s="44" t="str">
        <x:v>Communiqué du 7 septembre 2026</x:v>
      </x:c>
      <x:c r="J161" s="44" t="str">
        <x:v>https://inc.ofppt.ma/fr/communiques-de-presse/rentree-de-formation-2026-2027-lofppt-consolide-son-dispositif-de-formation</x:v>
      </x:c>
    </x:row>
    <x:row r="162" ht="30" hidden="0" customHeight="1">
      <x:c r="A162" s="2"/>
      <x:c r="B162" s="2"/>
      <x:c r="C162" s="44" t="str">
        <x:v>SAN01</x:v>
      </x:c>
      <x:c r="D162" s="44" t="str">
        <x:v>Lits existants du réseau hospitalier de la publication</x:v>
      </x:c>
      <x:c r="E162" s="50" t="n">
        <x:v>28184</x:v>
      </x:c>
      <x:c r="F162" s="44" t="str">
        <x:v>lits</x:v>
      </x:c>
      <x:c r="G162" s="44" t="str">
        <x:v>2024</x:v>
      </x:c>
      <x:c r="H162" s="44" t="str">
        <x:v>SANTE_2024</x:v>
      </x:c>
      <x:c r="I162" s="44" t="str">
        <x:v>PDF p. 16, production hospitalière</x:v>
      </x:c>
      <x:c r="J162" s="44" t="str">
        <x:v>https://www.sante.gov.ma/Documents/2026/06/Sante%20en%20chiffre%202024%20VF.pdf</x:v>
      </x:c>
    </x:row>
    <x:row r="163" ht="30" hidden="0" customHeight="1">
      <x:c r="A163" s="2"/>
      <x:c r="B163" s="2"/>
      <x:c r="C163" s="44" t="str">
        <x:v>SAN02</x:v>
      </x:c>
      <x:c r="D163" s="44" t="str">
        <x:v>Lits fonctionnels du réseau hospitalier de la publication</x:v>
      </x:c>
      <x:c r="E163" s="50" t="n">
        <x:v>22873</x:v>
      </x:c>
      <x:c r="F163" s="44" t="str">
        <x:v>lits</x:v>
      </x:c>
      <x:c r="G163" s="44" t="str">
        <x:v>2024</x:v>
      </x:c>
      <x:c r="H163" s="44" t="str">
        <x:v>SANTE_2024</x:v>
      </x:c>
      <x:c r="I163" s="44" t="str">
        <x:v>PDF p. 16, production hospitalière</x:v>
      </x:c>
      <x:c r="J163" s="44" t="str">
        <x:v>https://www.sante.gov.ma/Documents/2026/06/Sante%20en%20chiffre%202024%20VF.pdf</x:v>
      </x:c>
    </x:row>
    <x:row r="164" ht="30" hidden="0" customHeight="1">
      <x:c r="A164" s="2"/>
      <x:c r="B164" s="2"/>
      <x:c r="C164" s="44" t="str">
        <x:v>SAN03</x:v>
      </x:c>
      <x:c r="D164" s="44" t="str">
        <x:v>Admissions hospitalières</x:v>
      </x:c>
      <x:c r="E164" s="50" t="n">
        <x:v>1282301</x:v>
      </x:c>
      <x:c r="F164" s="44" t="str">
        <x:v>admissions/an</x:v>
      </x:c>
      <x:c r="G164" s="44" t="str">
        <x:v>2024</x:v>
      </x:c>
      <x:c r="H164" s="44" t="str">
        <x:v>SANTE_2024</x:v>
      </x:c>
      <x:c r="I164" s="44" t="str">
        <x:v>PDF p. 16, production hospitalière</x:v>
      </x:c>
      <x:c r="J164" s="44" t="str">
        <x:v>https://www.sante.gov.ma/Documents/2026/06/Sante%20en%20chiffre%202024%20VF.pdf</x:v>
      </x:c>
    </x:row>
    <x:row r="165" ht="30" hidden="0" customHeight="1">
      <x:c r="A165" s="2"/>
      <x:c r="B165" s="2"/>
      <x:c r="C165" s="44" t="str">
        <x:v>SAN04</x:v>
      </x:c>
      <x:c r="D165" s="44" t="str">
        <x:v>Taux moyen d’occupation</x:v>
      </x:c>
      <x:c r="E165" s="51" t="n">
        <x:v>54.6</x:v>
      </x:c>
      <x:c r="F165" s="44" t="str">
        <x:v>%</x:v>
      </x:c>
      <x:c r="G165" s="44" t="str">
        <x:v>2024</x:v>
      </x:c>
      <x:c r="H165" s="44" t="str">
        <x:v>SANTE_2024</x:v>
      </x:c>
      <x:c r="I165" s="44" t="str">
        <x:v>PDF p. 16, production hospitalière</x:v>
      </x:c>
      <x:c r="J165" s="44" t="str">
        <x:v>https://www.sante.gov.ma/Documents/2026/06/Sante%20en%20chiffre%202024%20VF.pdf</x:v>
      </x:c>
    </x:row>
    <x:row r="166" ht="30" hidden="0" customHeight="1">
      <x:c r="A166" s="2"/>
      <x:c r="B166" s="2"/>
      <x:c r="C166" s="44" t="str">
        <x:v>SAN05</x:v>
      </x:c>
      <x:c r="D166" s="44" t="str">
        <x:v>Durée moyenne de séjour</x:v>
      </x:c>
      <x:c r="E166" s="51" t="n">
        <x:v>3.2</x:v>
      </x:c>
      <x:c r="F166" s="44" t="str">
        <x:v>jours</x:v>
      </x:c>
      <x:c r="G166" s="44" t="str">
        <x:v>2024</x:v>
      </x:c>
      <x:c r="H166" s="44" t="str">
        <x:v>SANTE_2024</x:v>
      </x:c>
      <x:c r="I166" s="44" t="str">
        <x:v>PDF p. 16, production hospitalière</x:v>
      </x:c>
      <x:c r="J166" s="44" t="str">
        <x:v>https://www.sante.gov.ma/Documents/2026/06/Sante%20en%20chiffre%202024%20VF.pdf</x:v>
      </x:c>
    </x:row>
    <x:row r="167" ht="30" hidden="0" customHeight="1">
      <x:c r="A167" s="2"/>
      <x:c r="B167" s="2"/>
      <x:c r="C167" s="44" t="str">
        <x:v>SAN06</x:v>
      </x:c>
      <x:c r="D167" s="44" t="str">
        <x:v>Naissances attendues</x:v>
      </x:c>
      <x:c r="E167" s="50" t="n">
        <x:v>540238</x:v>
      </x:c>
      <x:c r="F167" s="44" t="str">
        <x:v>naissances/an</x:v>
      </x:c>
      <x:c r="G167" s="44" t="str">
        <x:v>2024</x:v>
      </x:c>
      <x:c r="H167" s="44" t="str">
        <x:v>SANTE_2024</x:v>
      </x:c>
      <x:c r="I167" s="44" t="str">
        <x:v>PDF p. 19, populations cibles</x:v>
      </x:c>
      <x:c r="J167" s="44" t="str">
        <x:v>https://www.sante.gov.ma/Documents/2026/06/Sante%20en%20chiffre%202024%20VF.pdf</x:v>
      </x:c>
    </x:row>
    <x:row r="168" ht="30" hidden="0" customHeight="1">
      <x:c r="A168" s="2"/>
      <x:c r="B168" s="2"/>
      <x:c r="C168" s="44" t="str">
        <x:v>SAN07</x:v>
      </x:c>
      <x:c r="D168" s="44" t="str">
        <x:v>Enfants de moins de cinq ans</x:v>
      </x:c>
      <x:c r="E168" s="50" t="n">
        <x:v>2800183</x:v>
      </x:c>
      <x:c r="F168" s="44" t="str">
        <x:v>enfants</x:v>
      </x:c>
      <x:c r="G168" s="44" t="str">
        <x:v>2024</x:v>
      </x:c>
      <x:c r="H168" s="44" t="str">
        <x:v>SANTE_2024</x:v>
      </x:c>
      <x:c r="I168" s="44" t="str">
        <x:v>PDF p. 19, populations cibles</x:v>
      </x:c>
      <x:c r="J168" s="44" t="str">
        <x:v>https://www.sante.gov.ma/Documents/2026/06/Sante%20en%20chiffre%202024%20VF.pdf</x:v>
      </x:c>
    </x:row>
    <x:row r="169" ht="30" hidden="0" customHeight="1">
      <x:c r="A169" s="2"/>
      <x:c r="B169" s="2"/>
      <x:c r="C169" s="44" t="str">
        <x:v>SAN08</x:v>
      </x:c>
      <x:c r="D169" s="44" t="str">
        <x:v>Femmes de 15 à 49 ans</x:v>
      </x:c>
      <x:c r="E169" s="50" t="n">
        <x:v>9138034</x:v>
      </x:c>
      <x:c r="F169" s="44" t="str">
        <x:v>personnes</x:v>
      </x:c>
      <x:c r="G169" s="44" t="str">
        <x:v>2024</x:v>
      </x:c>
      <x:c r="H169" s="44" t="str">
        <x:v>SANTE_2024</x:v>
      </x:c>
      <x:c r="I169" s="44" t="str">
        <x:v>PDF p. 19, populations cibles</x:v>
      </x:c>
      <x:c r="J169" s="44" t="str">
        <x:v>https://www.sante.gov.ma/Documents/2026/06/Sante%20en%20chiffre%202024%20VF.pdf</x:v>
      </x:c>
    </x:row>
    <x:row r="170" ht="30" hidden="0" customHeight="1">
      <x:c r="A170" s="2"/>
      <x:c r="B170" s="2"/>
      <x:c r="C170" s="44" t="str">
        <x:v>URG01</x:v>
      </x:c>
      <x:c r="D170" s="44" t="str">
        <x:v>SAMU</x:v>
      </x:c>
      <x:c r="E170" s="50" t="n">
        <x:v>9</x:v>
      </x:c>
      <x:c r="F170" s="44" t="str">
        <x:v>structures</x:v>
      </x:c>
      <x:c r="G170" s="44" t="str">
        <x:v>2024</x:v>
      </x:c>
      <x:c r="H170" s="44" t="str">
        <x:v>SANTE_2024</x:v>
      </x:c>
      <x:c r="I170" s="44" t="str">
        <x:v>PDF p. 22, tableau 2 RISUM</x:v>
      </x:c>
      <x:c r="J170" s="44" t="str">
        <x:v>https://www.sante.gov.ma/Documents/2026/06/Sante%20en%20chiffre%202024%20VF.pdf</x:v>
      </x:c>
    </x:row>
    <x:row r="171" ht="30" hidden="0" customHeight="1">
      <x:c r="A171" s="2"/>
      <x:c r="B171" s="2"/>
      <x:c r="C171" s="44" t="str">
        <x:v>URG02</x:v>
      </x:c>
      <x:c r="D171" s="44" t="str">
        <x:v>Urgences médicales de proximité (UMP)</x:v>
      </x:c>
      <x:c r="E171" s="50" t="n">
        <x:v>94</x:v>
      </x:c>
      <x:c r="F171" s="44" t="str">
        <x:v>unités</x:v>
      </x:c>
      <x:c r="G171" s="44" t="str">
        <x:v>2024</x:v>
      </x:c>
      <x:c r="H171" s="44" t="str">
        <x:v>SANTE_2024</x:v>
      </x:c>
      <x:c r="I171" s="44" t="str">
        <x:v>PDF p. 22, tableau 2 RISUM</x:v>
      </x:c>
      <x:c r="J171" s="44" t="str">
        <x:v>https://www.sante.gov.ma/Documents/2026/06/Sante%20en%20chiffre%202024%20VF.pdf</x:v>
      </x:c>
    </x:row>
    <x:row r="172" ht="30" hidden="0" customHeight="1">
      <x:c r="A172" s="2"/>
      <x:c r="B172" s="2"/>
      <x:c r="C172" s="44" t="str">
        <x:v>URG03</x:v>
      </x:c>
      <x:c r="D172" s="44" t="str">
        <x:v>Moyens de transport sanitaire de base</x:v>
      </x:c>
      <x:c r="E172" s="50" t="n">
        <x:v>1297</x:v>
      </x:c>
      <x:c r="F172" s="44" t="str">
        <x:v>moyens</x:v>
      </x:c>
      <x:c r="G172" s="44" t="str">
        <x:v>2024</x:v>
      </x:c>
      <x:c r="H172" s="44" t="str">
        <x:v>SANTE_2024</x:v>
      </x:c>
      <x:c r="I172" s="44" t="str">
        <x:v>PDF p. 22, tableau 2 RISUM</x:v>
      </x:c>
      <x:c r="J172" s="44" t="str">
        <x:v>https://www.sante.gov.ma/Documents/2026/06/Sante%20en%20chiffre%202024%20VF.pdf</x:v>
      </x:c>
    </x:row>
    <x:row r="173" ht="30" hidden="0" customHeight="1">
      <x:c r="A173" s="2"/>
      <x:c r="B173" s="2"/>
      <x:c r="C173" s="44" t="str">
        <x:v>URG04</x:v>
      </x:c>
      <x:c r="D173" s="44" t="str">
        <x:v>SMUR</x:v>
      </x:c>
      <x:c r="E173" s="50" t="n">
        <x:v>101</x:v>
      </x:c>
      <x:c r="F173" s="44" t="str">
        <x:v>structures</x:v>
      </x:c>
      <x:c r="G173" s="44" t="str">
        <x:v>2024</x:v>
      </x:c>
      <x:c r="H173" s="44" t="str">
        <x:v>SANTE_2024</x:v>
      </x:c>
      <x:c r="I173" s="44" t="str">
        <x:v>PDF p. 22, tableau 2 RISUM</x:v>
      </x:c>
      <x:c r="J173" s="44" t="str">
        <x:v>https://www.sante.gov.ma/Documents/2026/06/Sante%20en%20chiffre%202024%20VF.pdf</x:v>
      </x:c>
    </x:row>
    <x:row r="174" ht="30" hidden="0" customHeight="1">
      <x:c r="A174" s="2"/>
      <x:c r="B174" s="2"/>
      <x:c r="C174" s="44" t="str">
        <x:v>URG05</x:v>
      </x:c>
      <x:c r="D174" s="44" t="str">
        <x:v>Urgences préhospitalières, total indiqué</x:v>
      </x:c>
      <x:c r="E174" s="50" t="n">
        <x:v>1398</x:v>
      </x:c>
      <x:c r="F174" s="44" t="str">
        <x:v>unités/moyens</x:v>
      </x:c>
      <x:c r="G174" s="44" t="str">
        <x:v>2024</x:v>
      </x:c>
      <x:c r="H174" s="44" t="str">
        <x:v>SANTE_2024</x:v>
      </x:c>
      <x:c r="I174" s="44" t="str">
        <x:v>PDF p. 22, tableau 2 RISUM</x:v>
      </x:c>
      <x:c r="J174" s="44" t="str">
        <x:v>https://www.sante.gov.ma/Documents/2026/06/Sante%20en%20chiffre%202024%20VF.pdf</x:v>
      </x:c>
    </x:row>
    <x:row r="175" ht="30" hidden="0" customHeight="1">
      <x:c r="A175" s="2"/>
      <x:c r="B175" s="2"/>
      <x:c r="C175" s="44" t="str">
        <x:v>SAN09</x:v>
      </x:c>
      <x:c r="D175" s="44" t="str">
        <x:v>Cabinets médicaux privés</x:v>
      </x:c>
      <x:c r="E175" s="50" t="n">
        <x:v>14524</x:v>
      </x:c>
      <x:c r="F175" s="44" t="str">
        <x:v>cabinets</x:v>
      </x:c>
      <x:c r="G175" s="44" t="str">
        <x:v>2024</x:v>
      </x:c>
      <x:c r="H175" s="44" t="str">
        <x:v>SANTE_2024</x:v>
      </x:c>
      <x:c r="I175" s="44" t="str">
        <x:v>PDF p. 23, infrastructure privée</x:v>
      </x:c>
      <x:c r="J175" s="44" t="str">
        <x:v>https://www.sante.gov.ma/Documents/2026/06/Sante%20en%20chiffre%202024%20VF.pdf</x:v>
      </x:c>
    </x:row>
    <x:row r="176" ht="30" hidden="0" customHeight="1">
      <x:c r="A176" s="2"/>
      <x:c r="B176" s="2"/>
      <x:c r="C176" s="44" t="str">
        <x:v>SAN10</x:v>
      </x:c>
      <x:c r="D176" s="44" t="str">
        <x:v>Cabinets dentaires privés</x:v>
      </x:c>
      <x:c r="E176" s="50" t="n">
        <x:v>6183</x:v>
      </x:c>
      <x:c r="F176" s="44" t="str">
        <x:v>cabinets</x:v>
      </x:c>
      <x:c r="G176" s="44" t="str">
        <x:v>2024</x:v>
      </x:c>
      <x:c r="H176" s="44" t="str">
        <x:v>SANTE_2024</x:v>
      </x:c>
      <x:c r="I176" s="44" t="str">
        <x:v>PDF p. 23, infrastructure privée</x:v>
      </x:c>
      <x:c r="J176" s="44" t="str">
        <x:v>https://www.sante.gov.ma/Documents/2026/06/Sante%20en%20chiffre%202024%20VF.pdf</x:v>
      </x:c>
    </x:row>
    <x:row r="177" ht="30" hidden="0" customHeight="1">
      <x:c r="A177" s="2"/>
      <x:c r="B177" s="2"/>
      <x:c r="C177" s="44" t="str">
        <x:v>SAN11</x:v>
      </x:c>
      <x:c r="D177" s="44" t="str">
        <x:v>Officines de pharmacie</x:v>
      </x:c>
      <x:c r="E177" s="50" t="n">
        <x:v>10319</x:v>
      </x:c>
      <x:c r="F177" s="44" t="str">
        <x:v>officines</x:v>
      </x:c>
      <x:c r="G177" s="44" t="str">
        <x:v>2024</x:v>
      </x:c>
      <x:c r="H177" s="44" t="str">
        <x:v>SANTE_2024</x:v>
      </x:c>
      <x:c r="I177" s="44" t="str">
        <x:v>PDF p. 23, infrastructure privée</x:v>
      </x:c>
      <x:c r="J177" s="44" t="str">
        <x:v>https://www.sante.gov.ma/Documents/2026/06/Sante%20en%20chiffre%202024%20VF.pdf</x:v>
      </x:c>
    </x:row>
    <x:row r="178" ht="30" hidden="0" customHeight="1">
      <x:c r="A178" s="2"/>
      <x:c r="B178" s="2"/>
      <x:c r="C178" s="44" t="str">
        <x:v>SCO01</x:v>
      </x:c>
      <x:c r="D178" s="44" t="str">
        <x:v>Dépense totale de santé</x:v>
      </x:c>
      <x:c r="E178" s="50" t="n">
        <x:v>81700</x:v>
      </x:c>
      <x:c r="F178" s="44" t="str">
        <x:v>MDH</x:v>
      </x:c>
      <x:c r="G178" s="44" t="str">
        <x:v>2022</x:v>
      </x:c>
      <x:c r="H178" s="44" t="str">
        <x:v>SANTE_COMPTES</x:v>
      </x:c>
      <x:c r="I178" s="44" t="str">
        <x:v>PDF p. 16 et 49</x:v>
      </x:c>
      <x:c r="J178" s="44" t="str">
        <x:v>https://www.sante.gov.ma/Publications/Etudes_enquete/Documents/2025/Comptes%20Nationaux%20de%20la%20Sant%C3%A9%20-2022.pdf</x:v>
      </x:c>
    </x:row>
    <x:row r="179" ht="30" hidden="0" customHeight="1">
      <x:c r="A179" s="2"/>
      <x:c r="B179" s="2"/>
      <x:c r="C179" s="44" t="str">
        <x:v>SCO02</x:v>
      </x:c>
      <x:c r="D179" s="44" t="str">
        <x:v>Dépense courante de santé</x:v>
      </x:c>
      <x:c r="E179" s="50" t="n">
        <x:v>76600</x:v>
      </x:c>
      <x:c r="F179" s="44" t="str">
        <x:v>MDH</x:v>
      </x:c>
      <x:c r="G179" s="44" t="str">
        <x:v>2022</x:v>
      </x:c>
      <x:c r="H179" s="44" t="str">
        <x:v>SANTE_COMPTES</x:v>
      </x:c>
      <x:c r="I179" s="44" t="str">
        <x:v>PDF p. 16 et 49</x:v>
      </x:c>
      <x:c r="J179" s="44" t="str">
        <x:v>https://www.sante.gov.ma/Publications/Etudes_enquete/Documents/2025/Comptes%20Nationaux%20de%20la%20Sant%C3%A9%20-2022.pdf</x:v>
      </x:c>
    </x:row>
    <x:row r="180" ht="30" hidden="0" customHeight="1">
      <x:c r="A180" s="2"/>
      <x:c r="B180" s="2"/>
      <x:c r="C180" s="44" t="str">
        <x:v>SCO03</x:v>
      </x:c>
      <x:c r="D180" s="44" t="str">
        <x:v>Dépense de santé par habitant</x:v>
      </x:c>
      <x:c r="E180" s="50" t="n">
        <x:v>2227</x:v>
      </x:c>
      <x:c r="F180" s="44" t="str">
        <x:v>DH/habitant/an</x:v>
      </x:c>
      <x:c r="G180" s="44" t="str">
        <x:v>2022</x:v>
      </x:c>
      <x:c r="H180" s="44" t="str">
        <x:v>SANTE_COMPTES</x:v>
      </x:c>
      <x:c r="I180" s="44" t="str">
        <x:v>PDF p. 16 et 49</x:v>
      </x:c>
      <x:c r="J180" s="44" t="str">
        <x:v>https://www.sante.gov.ma/Publications/Etudes_enquete/Documents/2025/Comptes%20Nationaux%20de%20la%20Sant%C3%A9%20-2022.pdf</x:v>
      </x:c>
    </x:row>
    <x:row r="181" ht="30" hidden="0" customHeight="1">
      <x:c r="A181" s="2"/>
      <x:c r="B181" s="2"/>
      <x:c r="C181" s="44" t="str">
        <x:v>SCO04</x:v>
      </x:c>
      <x:c r="D181" s="44" t="str">
        <x:v>Paiements directs des ménages dans le financement</x:v>
      </x:c>
      <x:c r="E181" s="50" t="n">
        <x:v>38</x:v>
      </x:c>
      <x:c r="F181" s="44" t="str">
        <x:v>%</x:v>
      </x:c>
      <x:c r="G181" s="44" t="str">
        <x:v>2022</x:v>
      </x:c>
      <x:c r="H181" s="44" t="str">
        <x:v>SANTE_COMPTES</x:v>
      </x:c>
      <x:c r="I181" s="44" t="str">
        <x:v>PDF p. 16 et 49</x:v>
      </x:c>
      <x:c r="J181" s="44" t="str">
        <x:v>https://www.sante.gov.ma/Publications/Etudes_enquete/Documents/2025/Comptes%20Nationaux%20de%20la%20Sant%C3%A9%20-2022.pdf</x:v>
      </x:c>
    </x:row>
    <x:row r="182" ht="30" hidden="0" customHeight="1">
      <x:c r="A182" s="2"/>
      <x:c r="B182" s="2"/>
      <x:c r="C182" s="44" t="str">
        <x:v>SCO05</x:v>
      </x:c>
      <x:c r="D182" s="44" t="str">
        <x:v>Assurance maladie dans le financement</x:v>
      </x:c>
      <x:c r="E182" s="50" t="n">
        <x:v>31</x:v>
      </x:c>
      <x:c r="F182" s="44" t="str">
        <x:v>%</x:v>
      </x:c>
      <x:c r="G182" s="44" t="str">
        <x:v>2022</x:v>
      </x:c>
      <x:c r="H182" s="44" t="str">
        <x:v>SANTE_COMPTES</x:v>
      </x:c>
      <x:c r="I182" s="44" t="str">
        <x:v>PDF p. 16 et 49</x:v>
      </x:c>
      <x:c r="J182" s="44" t="str">
        <x:v>https://www.sante.gov.ma/Publications/Etudes_enquete/Documents/2025/Comptes%20Nationaux%20de%20la%20Sant%C3%A9%20-2022.pdf</x:v>
      </x:c>
    </x:row>
    <x:row r="183" ht="30" hidden="0" customHeight="1">
      <x:c r="A183" s="2"/>
      <x:c r="B183" s="2"/>
      <x:c r="C183" s="44" t="str">
        <x:v>SCO06</x:v>
      </x:c>
      <x:c r="D183" s="44" t="str">
        <x:v>Ressources fiscales dans le financement</x:v>
      </x:c>
      <x:c r="E183" s="51" t="n">
        <x:v>30.3</x:v>
      </x:c>
      <x:c r="F183" s="44" t="str">
        <x:v>%</x:v>
      </x:c>
      <x:c r="G183" s="44" t="str">
        <x:v>2022</x:v>
      </x:c>
      <x:c r="H183" s="44" t="str">
        <x:v>SANTE_COMPTES</x:v>
      </x:c>
      <x:c r="I183" s="44" t="str">
        <x:v>PDF p. 16 et 49</x:v>
      </x:c>
      <x:c r="J183" s="44" t="str">
        <x:v>https://www.sante.gov.ma/Publications/Etudes_enquete/Documents/2025/Comptes%20Nationaux%20de%20la%20Sant%C3%A9%20-2022.pdf</x:v>
      </x:c>
    </x:row>
    <x:row r="184" ht="25" hidden="0" customHeight="1">
      <x:c r="A184" s="2"/>
      <x:c r="B184" s="2"/>
      <x:c r="C184" s="44" t="str">
        <x:v>MEN01</x:v>
      </x:c>
      <x:c r="D184" s="44" t="str">
        <x:v>Psychiatres recensés</x:v>
      </x:c>
      <x:c r="E184" s="50" t="n">
        <x:v>428</x:v>
      </x:c>
      <x:c r="F184" s="44" t="str">
        <x:v>professionnels</x:v>
      </x:c>
      <x:c r="G184" s="44" t="str">
        <x:v>Situation au 1 septembre 2021</x:v>
      </x:c>
      <x:c r="H184" s="44" t="str">
        <x:v>CESE_MENTAL</x:v>
      </x:c>
      <x:c r="I184" s="44" t="str">
        <x:v>PDF p. 41, tableau ressources humaines</x:v>
      </x:c>
      <x:c r="J184" s="44" t="str">
        <x:v>https://www.cese.ma/media/2023/11/ebook-Rapport-sante-mentale-VF-1.pdf</x:v>
      </x:c>
    </x:row>
    <x:row r="185" ht="25" hidden="0" customHeight="1">
      <x:c r="A185" s="2"/>
      <x:c r="B185" s="2"/>
      <x:c r="C185" s="44" t="str">
        <x:v>MEN02</x:v>
      </x:c>
      <x:c r="D185" s="44" t="str">
        <x:v>Pédopsychiatres recensés</x:v>
      </x:c>
      <x:c r="E185" s="50" t="n">
        <x:v>26</x:v>
      </x:c>
      <x:c r="F185" s="44" t="str">
        <x:v>professionnels</x:v>
      </x:c>
      <x:c r="G185" s="44" t="str">
        <x:v>Situation au 1 septembre 2021</x:v>
      </x:c>
      <x:c r="H185" s="44" t="str">
        <x:v>CESE_MENTAL</x:v>
      </x:c>
      <x:c r="I185" s="44" t="str">
        <x:v>PDF p. 41, tableau ressources humaines</x:v>
      </x:c>
      <x:c r="J185" s="44" t="str">
        <x:v>https://www.cese.ma/media/2023/11/ebook-Rapport-sante-mentale-VF-1.pdf</x:v>
      </x:c>
    </x:row>
    <x:row r="186" ht="25" hidden="0" customHeight="1">
      <x:c r="A186" s="2"/>
      <x:c r="B186" s="2"/>
      <x:c r="C186" s="44" t="str">
        <x:v>MEN03</x:v>
      </x:c>
      <x:c r="D186" s="44" t="str">
        <x:v>Psychologues recensés</x:v>
      </x:c>
      <x:c r="E186" s="50" t="n">
        <x:v>214</x:v>
      </x:c>
      <x:c r="F186" s="44" t="str">
        <x:v>professionnels</x:v>
      </x:c>
      <x:c r="G186" s="44" t="str">
        <x:v>Situation au 1 septembre 2021</x:v>
      </x:c>
      <x:c r="H186" s="44" t="str">
        <x:v>CESE_MENTAL</x:v>
      </x:c>
      <x:c r="I186" s="44" t="str">
        <x:v>PDF p. 41, tableau ressources humaines</x:v>
      </x:c>
      <x:c r="J186" s="44" t="str">
        <x:v>https://www.cese.ma/media/2023/11/ebook-Rapport-sante-mentale-VF-1.pdf</x:v>
      </x:c>
    </x:row>
    <x:row r="187" ht="25" hidden="0" customHeight="1">
      <x:c r="A187" s="2"/>
      <x:c r="B187" s="2"/>
      <x:c r="C187" s="44" t="str">
        <x:v>MEN04</x:v>
      </x:c>
      <x:c r="D187" s="44" t="str">
        <x:v>Psychologues du public recensés</x:v>
      </x:c>
      <x:c r="E187" s="50" t="n">
        <x:v>14</x:v>
      </x:c>
      <x:c r="F187" s="44" t="str">
        <x:v>professionnels</x:v>
      </x:c>
      <x:c r="G187" s="44" t="str">
        <x:v>Situation au 1 septembre 2021</x:v>
      </x:c>
      <x:c r="H187" s="44" t="str">
        <x:v>CESE_MENTAL</x:v>
      </x:c>
      <x:c r="I187" s="44" t="str">
        <x:v>PDF p. 41, tableau ressources humaines</x:v>
      </x:c>
      <x:c r="J187" s="44" t="str">
        <x:v>https://www.cese.ma/media/2023/11/ebook-Rapport-sante-mentale-VF-1.pdf</x:v>
      </x:c>
    </x:row>
    <x:row r="188" ht="25" hidden="0" customHeight="1">
      <x:c r="A188" s="2"/>
      <x:c r="B188" s="2"/>
      <x:c r="C188" s="44" t="str">
        <x:v>MEN05</x:v>
      </x:c>
      <x:c r="D188" s="44" t="str">
        <x:v>Addictologues recensés</x:v>
      </x:c>
      <x:c r="E188" s="50" t="n">
        <x:v>64</x:v>
      </x:c>
      <x:c r="F188" s="44" t="str">
        <x:v>professionnels</x:v>
      </x:c>
      <x:c r="G188" s="44" t="str">
        <x:v>Situation au 1 septembre 2021</x:v>
      </x:c>
      <x:c r="H188" s="44" t="str">
        <x:v>CESE_MENTAL</x:v>
      </x:c>
      <x:c r="I188" s="44" t="str">
        <x:v>PDF p. 41, tableau ressources humaines</x:v>
      </x:c>
      <x:c r="J188" s="44" t="str">
        <x:v>https://www.cese.ma/media/2023/11/ebook-Rapport-sante-mentale-VF-1.pdf</x:v>
      </x:c>
    </x:row>
    <x:row r="189" ht="25" hidden="0" customHeight="1">
      <x:c r="A189" s="2"/>
      <x:c r="B189" s="2"/>
      <x:c r="C189" s="44" t="str">
        <x:v>SAN12</x:v>
      </x:c>
      <x:c r="D189" s="44" t="str">
        <x:v>Réhabilitation ESSP, première phase</x:v>
      </x:c>
      <x:c r="E189" s="50" t="n">
        <x:v>1400</x:v>
      </x:c>
      <x:c r="F189" s="44" t="str">
        <x:v>établissements</x:v>
      </x:c>
      <x:c r="G189" s="44" t="str">
        <x:v>LF 2026, opérations poursuivies</x:v>
      </x:c>
      <x:c r="H189" s="44" t="str">
        <x:v>MEF_BC</x:v>
      </x:c>
      <x:c r="I189" s="44" t="str">
        <x:v>PDF p. 31</x:v>
      </x:c>
      <x:c r="J189" s="44" t="str">
        <x:v>https://www.finances.gov.ma/Publication/db/2026/BC2026-FR.pdf</x:v>
      </x:c>
    </x:row>
    <x:row r="190" ht="25" hidden="0" customHeight="1">
      <x:c r="A190" s="2"/>
      <x:c r="B190" s="2"/>
      <x:c r="C190" s="44" t="str">
        <x:v>SAN13</x:v>
      </x:c>
      <x:c r="D190" s="44" t="str">
        <x:v>Réhabilitation ESSP, seconde phase</x:v>
      </x:c>
      <x:c r="E190" s="50" t="n">
        <x:v>1600</x:v>
      </x:c>
      <x:c r="F190" s="44" t="str">
        <x:v>établissements</x:v>
      </x:c>
      <x:c r="G190" s="44" t="str">
        <x:v>LF 2026, opérations poursuivies</x:v>
      </x:c>
      <x:c r="H190" s="44" t="str">
        <x:v>MEF_BC</x:v>
      </x:c>
      <x:c r="I190" s="44" t="str">
        <x:v>PDF p. 31</x:v>
      </x:c>
      <x:c r="J190" s="44" t="str">
        <x:v>https://www.finances.gov.ma/Publication/db/2026/BC2026-FR.pdf</x:v>
      </x:c>
    </x:row>
    <x:row r="191" ht="25" hidden="0" customHeight="1">
      <x:c r="A191" s="2"/>
      <x:c r="B191" s="2"/>
      <x:c r="C191" s="44" t="str">
        <x:v>SAN14</x:v>
      </x:c>
      <x:c r="D191" s="44" t="str">
        <x:v>Réhabilitation d’hôpitaux annoncée</x:v>
      </x:c>
      <x:c r="E191" s="50" t="n">
        <x:v>90</x:v>
      </x:c>
      <x:c r="F191" s="44" t="str">
        <x:v>hôpitaux</x:v>
      </x:c>
      <x:c r="G191" s="44" t="str">
        <x:v>LF 2026, opérations poursuivies</x:v>
      </x:c>
      <x:c r="H191" s="44" t="str">
        <x:v>MEF_BC</x:v>
      </x:c>
      <x:c r="I191" s="44" t="str">
        <x:v>PDF p. 31</x:v>
      </x:c>
      <x:c r="J191" s="44" t="str">
        <x:v>https://www.finances.gov.ma/Publication/db/2026/BC2026-FR.pdf</x:v>
      </x:c>
    </x:row>
    <x:row r="192" ht="25" hidden="0" customHeight="1">
      <x:c r="A192" s="2"/>
      <x:c r="B192" s="2"/>
      <x:c r="C192" s="44" t="str">
        <x:v>SAN15</x:v>
      </x:c>
      <x:c r="D192" s="44" t="str">
        <x:v>Créations de postes santé</x:v>
      </x:c>
      <x:c r="E192" s="50" t="n">
        <x:v>8000</x:v>
      </x:c>
      <x:c r="F192" s="44" t="str">
        <x:v>postes</x:v>
      </x:c>
      <x:c r="G192" s="44" t="str">
        <x:v>LF 2026, opérations poursuivies</x:v>
      </x:c>
      <x:c r="H192" s="44" t="str">
        <x:v>MEF_BC</x:v>
      </x:c>
      <x:c r="I192" s="44" t="str">
        <x:v>PDF p. 31</x:v>
      </x:c>
      <x:c r="J192" s="44" t="str">
        <x:v>https://www.finances.gov.ma/Publication/db/2026/BC2026-FR.pdf</x:v>
      </x:c>
    </x:row>
    <x:row r="193" ht="30" hidden="0" customHeight="1">
      <x:c r="A193" s="2"/>
      <x:c r="B193" s="2"/>
      <x:c r="C193" s="44" t="str">
        <x:v>LOG01</x:v>
      </x:c>
      <x:c r="D193" s="44" t="str">
        <x:v>Parc de logements urbains</x:v>
      </x:c>
      <x:c r="E193" s="50" t="n">
        <x:v>8340000</x:v>
      </x:c>
      <x:c r="F193" s="44" t="str">
        <x:v>logements</x:v>
      </x:c>
      <x:c r="G193" s="44" t="str">
        <x:v>RGPH 2024 ; publication décembre 2025</x:v>
      </x:c>
      <x:c r="H193" s="44" t="str">
        <x:v>HCP_LOGEMENT</x:v>
      </x:c>
      <x:c r="I193" s="44" t="str">
        <x:v>Page web, résultats principaux</x:v>
      </x:c>
      <x:c r="J193" s="44" t="str">
        <x:v>https://www.hcp.ma/Parc-logement-urbain-au-Maroc-selon-les-resultats-du-recensement-general-de-la-population-et-de-l-habitat-de-2024_a4227.html</x:v>
      </x:c>
    </x:row>
    <x:row r="194" ht="30" hidden="0" customHeight="1">
      <x:c r="A194" s="2"/>
      <x:c r="B194" s="2"/>
      <x:c r="C194" s="44" t="str">
        <x:v>LOG02</x:v>
      </x:c>
      <x:c r="D194" s="44" t="str">
        <x:v>Logements urbains vacants</x:v>
      </x:c>
      <x:c r="E194" s="50" t="n">
        <x:v>1100000</x:v>
      </x:c>
      <x:c r="F194" s="44" t="str">
        <x:v>logements</x:v>
      </x:c>
      <x:c r="G194" s="44" t="str">
        <x:v>RGPH 2024 ; publication décembre 2025</x:v>
      </x:c>
      <x:c r="H194" s="44" t="str">
        <x:v>HCP_LOGEMENT</x:v>
      </x:c>
      <x:c r="I194" s="44" t="str">
        <x:v>Page web, résultats principaux</x:v>
      </x:c>
      <x:c r="J194" s="44" t="str">
        <x:v>https://www.hcp.ma/Parc-logement-urbain-au-Maroc-selon-les-resultats-du-recensement-general-de-la-population-et-de-l-habitat-de-2024_a4227.html</x:v>
      </x:c>
    </x:row>
    <x:row r="195" ht="30" hidden="0" customHeight="1">
      <x:c r="A195" s="2"/>
      <x:c r="B195" s="2"/>
      <x:c r="C195" s="44" t="str">
        <x:v>LOG03</x:v>
      </x:c>
      <x:c r="D195" s="44" t="str">
        <x:v>Logements secondaires ou saisonniers urbains</x:v>
      </x:c>
      <x:c r="E195" s="50" t="n">
        <x:v>1300000</x:v>
      </x:c>
      <x:c r="F195" s="44" t="str">
        <x:v>logements</x:v>
      </x:c>
      <x:c r="G195" s="44" t="str">
        <x:v>RGPH 2024 ; publication décembre 2025</x:v>
      </x:c>
      <x:c r="H195" s="44" t="str">
        <x:v>HCP_LOGEMENT</x:v>
      </x:c>
      <x:c r="I195" s="44" t="str">
        <x:v>Page web, résultats principaux</x:v>
      </x:c>
      <x:c r="J195" s="44" t="str">
        <x:v>https://www.hcp.ma/Parc-logement-urbain-au-Maroc-selon-les-resultats-du-recensement-general-de-la-population-et-de-l-habitat-de-2024_a4227.html</x:v>
      </x:c>
    </x:row>
    <x:row r="196" ht="30" hidden="0" customHeight="1">
      <x:c r="A196" s="2"/>
      <x:c r="B196" s="2"/>
      <x:c r="C196" s="44" t="str">
        <x:v>LOG04</x:v>
      </x:c>
      <x:c r="D196" s="44" t="str">
        <x:v>Déficit quantitatif de logements</x:v>
      </x:c>
      <x:c r="E196" s="50" t="n">
        <x:v>334000</x:v>
      </x:c>
      <x:c r="F196" s="44" t="str">
        <x:v>logements</x:v>
      </x:c>
      <x:c r="G196" s="44" t="str">
        <x:v>RGPH 2024 ; publication décembre 2025</x:v>
      </x:c>
      <x:c r="H196" s="44" t="str">
        <x:v>HCP_LOGEMENT</x:v>
      </x:c>
      <x:c r="I196" s="44" t="str">
        <x:v>Page web, résultats principaux</x:v>
      </x:c>
      <x:c r="J196" s="44" t="str">
        <x:v>https://www.hcp.ma/Parc-logement-urbain-au-Maroc-selon-les-resultats-du-recensement-general-de-la-population-et-de-l-habitat-de-2024_a4227.html</x:v>
      </x:c>
    </x:row>
    <x:row r="197" ht="30" hidden="0" customHeight="1">
      <x:c r="A197" s="2"/>
      <x:c r="B197" s="2"/>
      <x:c r="C197" s="44" t="str">
        <x:v>LOG05</x:v>
      </x:c>
      <x:c r="D197" s="44" t="str">
        <x:v>Bénéficiaires d’aide directe au logement</x:v>
      </x:c>
      <x:c r="E197" s="50" t="n">
        <x:v>101521</x:v>
      </x:c>
      <x:c r="F197" s="44" t="str">
        <x:v>bénéficiaires</x:v>
      </x:c>
      <x:c r="G197" s="44" t="str">
        <x:v>Cumul au 7 mai 2026</x:v>
      </x:c>
      <x:c r="H197" s="44" t="str">
        <x:v>HABITAT_2026</x:v>
      </x:c>
      <x:c r="I197" s="44" t="str">
        <x:v>Déclaration gouvernementale, 13 mai 2026</x:v>
      </x:c>
      <x:c r="J197" s="44" t="str">
        <x:v>https://www.maroc.ma/fr/actualites/aide-directe-au-logement-plus-de-101000-beneficiaires-au-7-mai-courant</x:v>
      </x:c>
    </x:row>
    <x:row r="198" ht="30" hidden="0" customHeight="1">
      <x:c r="A198" s="2"/>
      <x:c r="B198" s="2"/>
      <x:c r="C198" s="44" t="str">
        <x:v>LOG06</x:v>
      </x:c>
      <x:c r="D198" s="44" t="str">
        <x:v>Personnes éligibles recensées</x:v>
      </x:c>
      <x:c r="E198" s="50" t="n">
        <x:v>193000</x:v>
      </x:c>
      <x:c r="F198" s="44" t="str">
        <x:v>personnes</x:v>
      </x:c>
      <x:c r="G198" s="44" t="str">
        <x:v>Cumul au 7 mai 2026</x:v>
      </x:c>
      <x:c r="H198" s="44" t="str">
        <x:v>HABITAT_2026</x:v>
      </x:c>
      <x:c r="I198" s="44" t="str">
        <x:v>Déclaration gouvernementale, 13 mai 2026</x:v>
      </x:c>
      <x:c r="J198" s="44" t="str">
        <x:v>https://www.maroc.ma/fr/actualites/aide-directe-au-logement-plus-de-101000-beneficiaires-au-7-mai-courant</x:v>
      </x:c>
    </x:row>
    <x:row r="199" ht="30" hidden="0" customHeight="1">
      <x:c r="A199" s="2"/>
      <x:c r="B199" s="2"/>
      <x:c r="C199" s="44" t="str">
        <x:v>LOG07</x:v>
      </x:c>
      <x:c r="D199" s="44" t="str">
        <x:v>Contribution de l’État, arrondie</x:v>
      </x:c>
      <x:c r="E199" s="50" t="n">
        <x:v>8000</x:v>
      </x:c>
      <x:c r="F199" s="44" t="str">
        <x:v>MDH cumulés</x:v>
      </x:c>
      <x:c r="G199" s="44" t="str">
        <x:v>Cumul au 7 mai 2026</x:v>
      </x:c>
      <x:c r="H199" s="44" t="str">
        <x:v>HABITAT_2026</x:v>
      </x:c>
      <x:c r="I199" s="44" t="str">
        <x:v>Déclaration gouvernementale, 13 mai 2026</x:v>
      </x:c>
      <x:c r="J199" s="44" t="str">
        <x:v>https://www.maroc.ma/fr/actualites/aide-directe-au-logement-plus-de-101000-beneficiaires-au-7-mai-courant</x:v>
      </x:c>
    </x:row>
    <x:row r="200" ht="25" hidden="0" customHeight="1">
      <x:c r="A200" s="2"/>
      <x:c r="B200" s="2"/>
      <x:c r="C200" s="44" t="str">
        <x:v>ENE01</x:v>
      </x:c>
      <x:c r="D200" s="44" t="str">
        <x:v>Puissance électrique installée</x:v>
      </x:c>
      <x:c r="E200" s="50" t="n">
        <x:v>12314</x:v>
      </x:c>
      <x:c r="F200" s="44" t="str">
        <x:v>MW</x:v>
      </x:c>
      <x:c r="G200" s="44" t="str">
        <x:v>2025 ; bilan publié le 27 juillet 2026</x:v>
      </x:c>
      <x:c r="H200" s="44" t="str">
        <x:v>MEF_ONEE</x:v>
      </x:c>
      <x:c r="I200" s="44" t="str">
        <x:v>Page web, bilan 2025</x:v>
      </x:c>
      <x:c r="J200" s="44" t="str">
        <x:v>https://www.finances.gov.ma/fr/pages/detail-actualite.aspx?fiche=7790</x:v>
      </x:c>
    </x:row>
    <x:row r="201" ht="25" hidden="0" customHeight="1">
      <x:c r="A201" s="2"/>
      <x:c r="B201" s="2"/>
      <x:c r="C201" s="44" t="str">
        <x:v>ENE02</x:v>
      </x:c>
      <x:c r="D201" s="44" t="str">
        <x:v>Part renouvelable de la capacité électrique</x:v>
      </x:c>
      <x:c r="E201" s="51" t="n">
        <x:v>46.1</x:v>
      </x:c>
      <x:c r="F201" s="44" t="str">
        <x:v>%</x:v>
      </x:c>
      <x:c r="G201" s="44" t="str">
        <x:v>2025 ; bilan publié le 27 juillet 2026</x:v>
      </x:c>
      <x:c r="H201" s="44" t="str">
        <x:v>MEF_ONEE</x:v>
      </x:c>
      <x:c r="I201" s="44" t="str">
        <x:v>Page web, bilan 2025</x:v>
      </x:c>
      <x:c r="J201" s="44" t="str">
        <x:v>https://www.finances.gov.ma/fr/pages/detail-actualite.aspx?fiche=7790</x:v>
      </x:c>
    </x:row>
    <x:row r="202" ht="25" hidden="0" customHeight="1">
      <x:c r="A202" s="2"/>
      <x:c r="B202" s="2"/>
      <x:c r="C202" s="44" t="str">
        <x:v>ENE03</x:v>
      </x:c>
      <x:c r="D202" s="44" t="str">
        <x:v>Demande électrique annuelle</x:v>
      </x:c>
      <x:c r="E202" s="50" t="n">
        <x:v>49</x:v>
      </x:c>
      <x:c r="F202" s="44" t="str">
        <x:v>TWh</x:v>
      </x:c>
      <x:c r="G202" s="44" t="str">
        <x:v>2025 ; bilan publié le 27 juillet 2026</x:v>
      </x:c>
      <x:c r="H202" s="44" t="str">
        <x:v>MEF_ONEE</x:v>
      </x:c>
      <x:c r="I202" s="44" t="str">
        <x:v>Page web, bilan 2025</x:v>
      </x:c>
      <x:c r="J202" s="44" t="str">
        <x:v>https://www.finances.gov.ma/fr/pages/detail-actualite.aspx?fiche=7790</x:v>
      </x:c>
    </x:row>
    <x:row r="203" ht="25" hidden="0" customHeight="1">
      <x:c r="A203" s="2"/>
      <x:c r="B203" s="2"/>
      <x:c r="C203" s="44" t="str">
        <x:v>ENE04</x:v>
      </x:c>
      <x:c r="D203" s="44" t="str">
        <x:v>Investissement ONEE réalisé en électricité</x:v>
      </x:c>
      <x:c r="E203" s="50" t="n">
        <x:v>4600</x:v>
      </x:c>
      <x:c r="F203" s="44" t="str">
        <x:v>MDH</x:v>
      </x:c>
      <x:c r="G203" s="44" t="str">
        <x:v>2025 ; bilan publié le 27 juillet 2026</x:v>
      </x:c>
      <x:c r="H203" s="44" t="str">
        <x:v>MEF_ONEE</x:v>
      </x:c>
      <x:c r="I203" s="44" t="str">
        <x:v>Page web, bilan 2025</x:v>
      </x:c>
      <x:c r="J203" s="44" t="str">
        <x:v>https://www.finances.gov.ma/fr/pages/detail-actualite.aspx?fiche=7790</x:v>
      </x:c>
    </x:row>
    <x:row r="204" ht="25" hidden="0" customHeight="1">
      <x:c r="A204" s="2"/>
      <x:c r="B204" s="2"/>
      <x:c r="C204" s="44" t="str">
        <x:v>EAU01</x:v>
      </x:c>
      <x:c r="D204" s="44" t="str">
        <x:v>Investissement ONEE réalisé en eau potable</x:v>
      </x:c>
      <x:c r="E204" s="50" t="n">
        <x:v>2700</x:v>
      </x:c>
      <x:c r="F204" s="44" t="str">
        <x:v>MDH</x:v>
      </x:c>
      <x:c r="G204" s="44" t="str">
        <x:v>2025 ; bilan publié le 27 juillet 2026</x:v>
      </x:c>
      <x:c r="H204" s="44" t="str">
        <x:v>MEF_ONEE</x:v>
      </x:c>
      <x:c r="I204" s="44" t="str">
        <x:v>Page web, bilan 2025</x:v>
      </x:c>
      <x:c r="J204" s="44" t="str">
        <x:v>https://www.finances.gov.ma/fr/pages/detail-actualite.aspx?fiche=7790</x:v>
      </x:c>
    </x:row>
    <x:row r="205" ht="25" hidden="0" customHeight="1">
      <x:c r="A205" s="2"/>
      <x:c r="B205" s="2"/>
      <x:c r="C205" s="44" t="str">
        <x:v>EAU02</x:v>
      </x:c>
      <x:c r="D205" s="44" t="str">
        <x:v>Production d’eau potable ONEE</x:v>
      </x:c>
      <x:c r="E205" s="50" t="n">
        <x:v>1417</x:v>
      </x:c>
      <x:c r="F205" s="44" t="str">
        <x:v>millions m3/an</x:v>
      </x:c>
      <x:c r="G205" s="44" t="str">
        <x:v>2025 ; bilan publié le 27 juillet 2026</x:v>
      </x:c>
      <x:c r="H205" s="44" t="str">
        <x:v>MEF_ONEE</x:v>
      </x:c>
      <x:c r="I205" s="44" t="str">
        <x:v>Page web, bilan 2025</x:v>
      </x:c>
      <x:c r="J205" s="44" t="str">
        <x:v>https://www.finances.gov.ma/fr/pages/detail-actualite.aspx?fiche=7790</x:v>
      </x:c>
    </x:row>
    <x:row r="206" ht="25" hidden="0" customHeight="1">
      <x:c r="A206" s="2"/>
      <x:c r="B206" s="2"/>
      <x:c r="C206" s="44" t="str">
        <x:v>EAU03</x:v>
      </x:c>
      <x:c r="D206" s="44" t="str">
        <x:v>Production ONEE par dessalement</x:v>
      </x:c>
      <x:c r="E206" s="51" t="n">
        <x:v>72.5</x:v>
      </x:c>
      <x:c r="F206" s="44" t="str">
        <x:v>millions m3/an</x:v>
      </x:c>
      <x:c r="G206" s="44" t="str">
        <x:v>2025 ; bilan publié le 27 juillet 2026</x:v>
      </x:c>
      <x:c r="H206" s="44" t="str">
        <x:v>MEF_ONEE</x:v>
      </x:c>
      <x:c r="I206" s="44" t="str">
        <x:v>Page web, bilan 2025</x:v>
      </x:c>
      <x:c r="J206" s="44" t="str">
        <x:v>https://www.finances.gov.ma/fr/pages/detail-actualite.aspx?fiche=7790</x:v>
      </x:c>
    </x:row>
    <x:row r="207" ht="30" hidden="0" customHeight="1">
      <x:c r="A207" s="2"/>
      <x:c r="B207" s="2"/>
      <x:c r="C207" s="44" t="str">
        <x:v>EAU04</x:v>
      </x:c>
      <x:c r="D207" s="44" t="str">
        <x:v>Capacité des stations de dessalement développées par ONEE</x:v>
      </x:c>
      <x:c r="E207" s="51" t="n">
        <x:v>85.3</x:v>
      </x:c>
      <x:c r="F207" s="44" t="str">
        <x:v>millions m3/an</x:v>
      </x:c>
      <x:c r="G207" s="44" t="str">
        <x:v>2025 ; bilan publié le 27 juillet 2026</x:v>
      </x:c>
      <x:c r="H207" s="44" t="str">
        <x:v>MEF_ONEE</x:v>
      </x:c>
      <x:c r="I207" s="44" t="str">
        <x:v>Page web, bilan 2025</x:v>
      </x:c>
      <x:c r="J207" s="44" t="str">
        <x:v>https://www.finances.gov.ma/fr/pages/detail-actualite.aspx?fiche=7790</x:v>
      </x:c>
    </x:row>
    <x:row r="208" ht="25" hidden="0" customHeight="1">
      <x:c r="A208" s="2"/>
      <x:c r="B208" s="2"/>
      <x:c r="C208" s="44" t="str">
        <x:v>EAU05</x:v>
      </x:c>
      <x:c r="D208" s="44" t="str">
        <x:v>Stations de dessalement développées par ONEE</x:v>
      </x:c>
      <x:c r="E208" s="50" t="n">
        <x:v>13</x:v>
      </x:c>
      <x:c r="F208" s="44" t="str">
        <x:v>stations</x:v>
      </x:c>
      <x:c r="G208" s="44" t="str">
        <x:v>2025 ; bilan publié le 27 juillet 2026</x:v>
      </x:c>
      <x:c r="H208" s="44" t="str">
        <x:v>MEF_ONEE</x:v>
      </x:c>
      <x:c r="I208" s="44" t="str">
        <x:v>Page web, bilan 2025</x:v>
      </x:c>
      <x:c r="J208" s="44" t="str">
        <x:v>https://www.finances.gov.ma/fr/pages/detail-actualite.aspx?fiche=7790</x:v>
      </x:c>
    </x:row>
    <x:row r="209" ht="25" hidden="0" customHeight="1">
      <x:c r="A209" s="2"/>
      <x:c r="B209" s="2"/>
      <x:c r="C209" s="44" t="str">
        <x:v>EAU06</x:v>
      </x:c>
      <x:c r="D209" s="44" t="str">
        <x:v>Accès à l’eau potable en milieu rural</x:v>
      </x:c>
      <x:c r="E209" s="51" t="n">
        <x:v>98.9</x:v>
      </x:c>
      <x:c r="F209" s="44" t="str">
        <x:v>%</x:v>
      </x:c>
      <x:c r="G209" s="44" t="str">
        <x:v>2025 ; bilan publié le 27 juillet 2026</x:v>
      </x:c>
      <x:c r="H209" s="44" t="str">
        <x:v>MEF_ONEE</x:v>
      </x:c>
      <x:c r="I209" s="44" t="str">
        <x:v>Page web, bilan 2025</x:v>
      </x:c>
      <x:c r="J209" s="44" t="str">
        <x:v>https://www.finances.gov.ma/fr/pages/detail-actualite.aspx?fiche=7790</x:v>
      </x:c>
    </x:row>
    <x:row r="210" ht="30" hidden="0" customHeight="1">
      <x:c r="A210" s="2"/>
      <x:c r="B210" s="2"/>
      <x:c r="C210" s="44" t="str">
        <x:v>ENE05</x:v>
      </x:c>
      <x:c r="D210" s="44" t="str">
        <x:v>Plan électrique, enveloppe quinquennale</x:v>
      </x:c>
      <x:c r="E210" s="50" t="n">
        <x:v>177000</x:v>
      </x:c>
      <x:c r="F210" s="44" t="str">
        <x:v>MDH</x:v>
      </x:c>
      <x:c r="G210" s="44" t="str">
        <x:v>Plan d’équipement 2026–2030</x:v>
      </x:c>
      <x:c r="H210" s="44" t="str">
        <x:v>MEF_ONEE</x:v>
      </x:c>
      <x:c r="I210" s="44" t="str">
        <x:v>Page web, plan approuvé le 27 juillet 2026</x:v>
      </x:c>
      <x:c r="J210" s="44" t="str">
        <x:v>https://www.finances.gov.ma/fr/pages/detail-actualite.aspx?fiche=7790</x:v>
      </x:c>
    </x:row>
    <x:row r="211" ht="30" hidden="0" customHeight="1">
      <x:c r="A211" s="2"/>
      <x:c r="B211" s="2"/>
      <x:c r="C211" s="44" t="str">
        <x:v>EAU07</x:v>
      </x:c>
      <x:c r="D211" s="44" t="str">
        <x:v>Plan eau potable, enveloppe quinquennale</x:v>
      </x:c>
      <x:c r="E211" s="50" t="n">
        <x:v>42100</x:v>
      </x:c>
      <x:c r="F211" s="44" t="str">
        <x:v>MDH</x:v>
      </x:c>
      <x:c r="G211" s="44" t="str">
        <x:v>Plan d’équipement 2026–2030</x:v>
      </x:c>
      <x:c r="H211" s="44" t="str">
        <x:v>MEF_ONEE</x:v>
      </x:c>
      <x:c r="I211" s="44" t="str">
        <x:v>Page web, plan approuvé le 27 juillet 2026</x:v>
      </x:c>
      <x:c r="J211" s="44" t="str">
        <x:v>https://www.finances.gov.ma/fr/pages/detail-actualite.aspx?fiche=7790</x:v>
      </x:c>
    </x:row>
    <x:row r="212" ht="30" hidden="0" customHeight="1">
      <x:c r="A212" s="2"/>
      <x:c r="B212" s="2"/>
      <x:c r="C212" s="44" t="str">
        <x:v>ENE06</x:v>
      </x:c>
      <x:c r="D212" s="44" t="str">
        <x:v>Financement privé direct annoncé du plan</x:v>
      </x:c>
      <x:c r="E212" s="50" t="n">
        <x:v>72</x:v>
      </x:c>
      <x:c r="F212" s="44" t="str">
        <x:v>%</x:v>
      </x:c>
      <x:c r="G212" s="44" t="str">
        <x:v>Plan d’équipement 2026–2030</x:v>
      </x:c>
      <x:c r="H212" s="44" t="str">
        <x:v>MEF_ONEE</x:v>
      </x:c>
      <x:c r="I212" s="44" t="str">
        <x:v>Page web, plan approuvé le 27 juillet 2026</x:v>
      </x:c>
      <x:c r="J212" s="44" t="str">
        <x:v>https://www.finances.gov.ma/fr/pages/detail-actualite.aspx?fiche=7790</x:v>
      </x:c>
    </x:row>
    <x:row r="213" ht="30" hidden="0" customHeight="1">
      <x:c r="A213" s="2"/>
      <x:c r="B213" s="2"/>
      <x:c r="C213" s="44" t="str">
        <x:v>ENE07</x:v>
      </x:c>
      <x:c r="D213" s="44" t="str">
        <x:v>Programme renouvelable, investissement</x:v>
      </x:c>
      <x:c r="E213" s="50" t="n">
        <x:v>104000</x:v>
      </x:c>
      <x:c r="F213" s="44" t="str">
        <x:v>MDH</x:v>
      </x:c>
      <x:c r="G213" s="44" t="str">
        <x:v>Plan d’équipement 2026–2030</x:v>
      </x:c>
      <x:c r="H213" s="44" t="str">
        <x:v>MEF_ONEE</x:v>
      </x:c>
      <x:c r="I213" s="44" t="str">
        <x:v>Page web, plan approuvé le 27 juillet 2026</x:v>
      </x:c>
      <x:c r="J213" s="44" t="str">
        <x:v>https://www.finances.gov.ma/fr/pages/detail-actualite.aspx?fiche=7790</x:v>
      </x:c>
    </x:row>
    <x:row r="214" ht="30" hidden="0" customHeight="1">
      <x:c r="A214" s="2"/>
      <x:c r="B214" s="2"/>
      <x:c r="C214" s="44" t="str">
        <x:v>ENE08</x:v>
      </x:c>
      <x:c r="D214" s="44" t="str">
        <x:v>Capacité renouvelable additionnelle</x:v>
      </x:c>
      <x:c r="E214" s="51" t="n">
        <x:v>11.6</x:v>
      </x:c>
      <x:c r="F214" s="44" t="str">
        <x:v>GW</x:v>
      </x:c>
      <x:c r="G214" s="44" t="str">
        <x:v>Plan d’équipement 2026–2030</x:v>
      </x:c>
      <x:c r="H214" s="44" t="str">
        <x:v>MEF_ONEE</x:v>
      </x:c>
      <x:c r="I214" s="44" t="str">
        <x:v>Page web, plan approuvé le 27 juillet 2026</x:v>
      </x:c>
      <x:c r="J214" s="44" t="str">
        <x:v>https://www.finances.gov.ma/fr/pages/detail-actualite.aspx?fiche=7790</x:v>
      </x:c>
    </x:row>
    <x:row r="215" ht="30" hidden="0" customHeight="1">
      <x:c r="A215" s="2"/>
      <x:c r="B215" s="2"/>
      <x:c r="C215" s="44" t="str">
        <x:v>ENE09</x:v>
      </x:c>
      <x:c r="D215" s="44" t="str">
        <x:v>Capacité additionnelle de stockage</x:v>
      </x:c>
      <x:c r="E215" s="51" t="n">
        <x:v>2.6</x:v>
      </x:c>
      <x:c r="F215" s="44" t="str">
        <x:v>GW</x:v>
      </x:c>
      <x:c r="G215" s="44" t="str">
        <x:v>Plan d’équipement 2026–2030</x:v>
      </x:c>
      <x:c r="H215" s="44" t="str">
        <x:v>MEF_ONEE</x:v>
      </x:c>
      <x:c r="I215" s="44" t="str">
        <x:v>Page web, plan approuvé le 27 juillet 2026</x:v>
      </x:c>
      <x:c r="J215" s="44" t="str">
        <x:v>https://www.finances.gov.ma/fr/pages/detail-actualite.aspx?fiche=7790</x:v>
      </x:c>
    </x:row>
    <x:row r="216" ht="30" hidden="0" customHeight="1">
      <x:c r="A216" s="2"/>
      <x:c r="B216" s="2"/>
      <x:c r="C216" s="44" t="str">
        <x:v>ENE10</x:v>
      </x:c>
      <x:c r="D216" s="44" t="str">
        <x:v>Systèmes de batteries BESS</x:v>
      </x:c>
      <x:c r="E216" s="50" t="n">
        <x:v>2230</x:v>
      </x:c>
      <x:c r="F216" s="44" t="str">
        <x:v>MWh</x:v>
      </x:c>
      <x:c r="G216" s="44" t="str">
        <x:v>Plan d’équipement 2026–2030</x:v>
      </x:c>
      <x:c r="H216" s="44" t="str">
        <x:v>MEF_ONEE</x:v>
      </x:c>
      <x:c r="I216" s="44" t="str">
        <x:v>Page web, plan approuvé le 27 juillet 2026</x:v>
      </x:c>
      <x:c r="J216" s="44" t="str">
        <x:v>https://www.finances.gov.ma/fr/pages/detail-actualite.aspx?fiche=7790</x:v>
      </x:c>
    </x:row>
    <x:row r="217" ht="30" hidden="0" customHeight="1">
      <x:c r="A217" s="2"/>
      <x:c r="B217" s="2"/>
      <x:c r="C217" s="44" t="str">
        <x:v>EAU08</x:v>
      </x:c>
      <x:c r="D217" s="44" t="str">
        <x:v>Capacité de dessalement destinée à l’eau potable visée</x:v>
      </x:c>
      <x:c r="E217" s="50" t="n">
        <x:v>1300</x:v>
      </x:c>
      <x:c r="F217" s="44" t="str">
        <x:v>millions m3/an</x:v>
      </x:c>
      <x:c r="G217" s="44" t="str">
        <x:v>Plan d’équipement 2026–2030</x:v>
      </x:c>
      <x:c r="H217" s="44" t="str">
        <x:v>MEF_ONEE</x:v>
      </x:c>
      <x:c r="I217" s="44" t="str">
        <x:v>Page web, plan approuvé le 27 juillet 2026</x:v>
      </x:c>
      <x:c r="J217" s="44" t="str">
        <x:v>https://www.finances.gov.ma/fr/pages/detail-actualite.aspx?fiche=7790</x:v>
      </x:c>
    </x:row>
    <x:row r="218" ht="30" hidden="0" customHeight="1">
      <x:c r="A218" s="2"/>
      <x:c r="B218" s="2"/>
      <x:c r="C218" s="44" t="str">
        <x:v>EAU09</x:v>
      </x:c>
      <x:c r="D218" s="44" t="str">
        <x:v>Eaux usées traitées et effectivement réutilisées</x:v>
      </x:c>
      <x:c r="E218" s="50" t="n">
        <x:v>53</x:v>
      </x:c>
      <x:c r="F218" s="44" t="str">
        <x:v>millions m3/an</x:v>
      </x:c>
      <x:c r="G218" s="44" t="str">
        <x:v>2024</x:v>
      </x:c>
      <x:c r="H218" s="44" t="str">
        <x:v>EAU_REUSE</x:v>
      </x:c>
      <x:c r="I218" s="44" t="str">
        <x:v>Déclaration du ministre de l’Intérieur, 23 juillet 2025</x:v>
      </x:c>
      <x:c r="J218" s="44" t="str">
        <x:v>https://www.maroc.ma/fr/actualites/lassainissement-liquide-des-investissements-de-4858-mmdh-fin-2024</x:v>
      </x:c>
    </x:row>
    <x:row r="219" ht="30" hidden="0" customHeight="1">
      <x:c r="A219" s="2"/>
      <x:c r="B219" s="2"/>
      <x:c r="C219" s="44" t="str">
        <x:v>EAU10</x:v>
      </x:c>
      <x:c r="D219" s="44" t="str">
        <x:v>Assainissement et réutilisation, enveloppe décennale</x:v>
      </x:c>
      <x:c r="E219" s="50" t="n">
        <x:v>56000</x:v>
      </x:c>
      <x:c r="F219" s="44" t="str">
        <x:v>MDH</x:v>
      </x:c>
      <x:c r="G219" s="44" t="str">
        <x:v>Programme 2025–2034</x:v>
      </x:c>
      <x:c r="H219" s="44" t="str">
        <x:v>EAU_REUSE</x:v>
      </x:c>
      <x:c r="I219" s="44" t="str">
        <x:v>Même déclaration, enveloppe et projets</x:v>
      </x:c>
      <x:c r="J219" s="44" t="str">
        <x:v>https://www.maroc.ma/fr/actualites/lassainissement-liquide-des-investissements-de-4858-mmdh-fin-2024</x:v>
      </x:c>
    </x:row>
    <x:row r="220" ht="30" hidden="0" customHeight="1">
      <x:c r="A220" s="2"/>
      <x:c r="B220" s="2"/>
      <x:c r="C220" s="44" t="str">
        <x:v>EAU11</x:v>
      </x:c>
      <x:c r="D220" s="44" t="str">
        <x:v>Poursuite de projets existants</x:v>
      </x:c>
      <x:c r="E220" s="50" t="n">
        <x:v>27000</x:v>
      </x:c>
      <x:c r="F220" s="44" t="str">
        <x:v>MDH</x:v>
      </x:c>
      <x:c r="G220" s="44" t="str">
        <x:v>Programme 2025–2034</x:v>
      </x:c>
      <x:c r="H220" s="44" t="str">
        <x:v>EAU_REUSE</x:v>
      </x:c>
      <x:c r="I220" s="44" t="str">
        <x:v>Même déclaration, enveloppe et projets</x:v>
      </x:c>
      <x:c r="J220" s="44" t="str">
        <x:v>https://www.maroc.ma/fr/actualites/lassainissement-liquide-des-investissements-de-4858-mmdh-fin-2024</x:v>
      </x:c>
    </x:row>
    <x:row r="221" ht="30" hidden="0" customHeight="1">
      <x:c r="A221" s="2"/>
      <x:c r="B221" s="2"/>
      <x:c r="C221" s="44" t="str">
        <x:v>EAU12</x:v>
      </x:c>
      <x:c r="D221" s="44" t="str">
        <x:v>Nouveaux projets</x:v>
      </x:c>
      <x:c r="E221" s="50" t="n">
        <x:v>29000</x:v>
      </x:c>
      <x:c r="F221" s="44" t="str">
        <x:v>MDH</x:v>
      </x:c>
      <x:c r="G221" s="44" t="str">
        <x:v>Programme 2025–2034</x:v>
      </x:c>
      <x:c r="H221" s="44" t="str">
        <x:v>EAU_REUSE</x:v>
      </x:c>
      <x:c r="I221" s="44" t="str">
        <x:v>Même déclaration, enveloppe et projets</x:v>
      </x:c>
      <x:c r="J221" s="44" t="str">
        <x:v>https://www.maroc.ma/fr/actualites/lassainissement-liquide-des-investissements-de-4858-mmdh-fin-2024</x:v>
      </x:c>
    </x:row>
    <x:row r="222" ht="30" hidden="0" customHeight="1">
      <x:c r="A222" s="2"/>
      <x:c r="B222" s="2"/>
      <x:c r="C222" s="44" t="str">
        <x:v>EAU13</x:v>
      </x:c>
      <x:c r="D222" s="44" t="str">
        <x:v>Projets en poursuite</x:v>
      </x:c>
      <x:c r="E222" s="50" t="n">
        <x:v>389</x:v>
      </x:c>
      <x:c r="F222" s="44" t="str">
        <x:v>projets</x:v>
      </x:c>
      <x:c r="G222" s="44" t="str">
        <x:v>Programme 2025–2034</x:v>
      </x:c>
      <x:c r="H222" s="44" t="str">
        <x:v>EAU_REUSE</x:v>
      </x:c>
      <x:c r="I222" s="44" t="str">
        <x:v>Même déclaration, enveloppe et projets</x:v>
      </x:c>
      <x:c r="J222" s="44" t="str">
        <x:v>https://www.maroc.ma/fr/actualites/lassainissement-liquide-des-investissements-de-4858-mmdh-fin-2024</x:v>
      </x:c>
    </x:row>
    <x:row r="223" ht="30" hidden="0" customHeight="1">
      <x:c r="A223" s="2"/>
      <x:c r="B223" s="2"/>
      <x:c r="C223" s="44" t="str">
        <x:v>EAU14</x:v>
      </x:c>
      <x:c r="D223" s="44" t="str">
        <x:v>Nouveaux projets d’assainissement/réutilisation</x:v>
      </x:c>
      <x:c r="E223" s="50" t="n">
        <x:v>694</x:v>
      </x:c>
      <x:c r="F223" s="44" t="str">
        <x:v>projets</x:v>
      </x:c>
      <x:c r="G223" s="44" t="str">
        <x:v>Programme 2025–2034</x:v>
      </x:c>
      <x:c r="H223" s="44" t="str">
        <x:v>EAU_REUSE</x:v>
      </x:c>
      <x:c r="I223" s="44" t="str">
        <x:v>Même déclaration, enveloppe et projets</x:v>
      </x:c>
      <x:c r="J223" s="44" t="str">
        <x:v>https://www.maroc.ma/fr/actualites/lassainissement-liquide-des-investissements-de-4858-mmdh-fin-2024</x:v>
      </x:c>
    </x:row>
    <x:row r="224" ht="30" hidden="0" customHeight="1">
      <x:c r="A224" s="2"/>
      <x:c r="B224" s="2"/>
      <x:c r="C224" s="44" t="str">
        <x:v>STO01</x:v>
      </x:c>
      <x:c r="D224" s="44" t="str">
        <x:v>Importations de blé, poids</x:v>
      </x:c>
      <x:c r="E224" s="50" t="n">
        <x:v>6298000</x:v>
      </x:c>
      <x:c r="F224" s="44" t="str">
        <x:v>tonnes/an</x:v>
      </x:c>
      <x:c r="G224" s="44" t="str">
        <x:v>2024</x:v>
      </x:c>
      <x:c r="H224" s="44" t="str">
        <x:v>OC_ANNUEL</x:v>
      </x:c>
      <x:c r="I224" s="44" t="str">
        <x:v>PDF p. 26, tableaux T1-3 et G1-2</x:v>
      </x:c>
      <x:c r="J224" s="44" t="str">
        <x:v>https://www.oc.gov.ma/sites/default/files/2025-07/Rapport%20Commerce%20Ext%C3%A9rieur%202024%20VF.pdf</x:v>
      </x:c>
    </x:row>
    <x:row r="225" ht="30" hidden="0" customHeight="1">
      <x:c r="A225" s="2"/>
      <x:c r="B225" s="2"/>
      <x:c r="C225" s="44" t="str">
        <x:v>STO02</x:v>
      </x:c>
      <x:c r="D225" s="44" t="str">
        <x:v>Importations de blé, valeur CAF</x:v>
      </x:c>
      <x:c r="E225" s="50" t="n">
        <x:v>17831</x:v>
      </x:c>
      <x:c r="F225" s="44" t="str">
        <x:v>MDH/an</x:v>
      </x:c>
      <x:c r="G225" s="44" t="str">
        <x:v>2024</x:v>
      </x:c>
      <x:c r="H225" s="44" t="str">
        <x:v>OC_ANNUEL</x:v>
      </x:c>
      <x:c r="I225" s="44" t="str">
        <x:v>PDF p. 26, tableaux T1-3 et G1-2</x:v>
      </x:c>
      <x:c r="J225" s="44" t="str">
        <x:v>https://www.oc.gov.ma/sites/default/files/2025-07/Rapport%20Commerce%20Ext%C3%A9rieur%202024%20VF.pdf</x:v>
      </x:c>
    </x:row>
    <x:row r="226" ht="30" hidden="0" customHeight="1">
      <x:c r="A226" s="2"/>
      <x:c r="B226" s="2"/>
      <x:c r="C226" s="44" t="str">
        <x:v>STO03</x:v>
      </x:c>
      <x:c r="D226" s="44" t="str">
        <x:v>Prix moyen importé du blé</x:v>
      </x:c>
      <x:c r="E226" s="50" t="n">
        <x:v>2831</x:v>
      </x:c>
      <x:c r="F226" s="44" t="str">
        <x:v>DH/tonne</x:v>
      </x:c>
      <x:c r="G226" s="44" t="str">
        <x:v>2024</x:v>
      </x:c>
      <x:c r="H226" s="44" t="str">
        <x:v>OC_ANNUEL</x:v>
      </x:c>
      <x:c r="I226" s="44" t="str">
        <x:v>PDF p. 26, tableaux T1-3 et G1-2</x:v>
      </x:c>
      <x:c r="J226" s="44" t="str">
        <x:v>https://www.oc.gov.ma/sites/default/files/2025-07/Rapport%20Commerce%20Ext%C3%A9rieur%202024%20VF.pdf</x:v>
      </x:c>
    </x:row>
    <x:row r="227" ht="30" hidden="0" customHeight="1">
      <x:c r="A227" s="2"/>
      <x:c r="B227" s="2"/>
      <x:c r="C227" s="44" t="str">
        <x:v>STO04</x:v>
      </x:c>
      <x:c r="D227" s="44" t="str">
        <x:v>Importations de gas-oils et fuel-oils, poids</x:v>
      </x:c>
      <x:c r="E227" s="50" t="n">
        <x:v>7664000</x:v>
      </x:c>
      <x:c r="F227" s="44" t="str">
        <x:v>tonnes/an</x:v>
      </x:c>
      <x:c r="G227" s="44" t="str">
        <x:v>2024</x:v>
      </x:c>
      <x:c r="H227" s="44" t="str">
        <x:v>OC_ANNUEL</x:v>
      </x:c>
      <x:c r="I227" s="44" t="str">
        <x:v>PDF p. 27, tableaux T1-5 et G1-3</x:v>
      </x:c>
      <x:c r="J227" s="44" t="str">
        <x:v>https://www.oc.gov.ma/sites/default/files/2025-07/Rapport%20Commerce%20Ext%C3%A9rieur%202024%20VF.pdf</x:v>
      </x:c>
    </x:row>
    <x:row r="228" ht="30" hidden="0" customHeight="1">
      <x:c r="A228" s="2"/>
      <x:c r="B228" s="2"/>
      <x:c r="C228" s="44" t="str">
        <x:v>STO05</x:v>
      </x:c>
      <x:c r="D228" s="44" t="str">
        <x:v>Importations de gas-oils et fuel-oils, valeur</x:v>
      </x:c>
      <x:c r="E228" s="50" t="n">
        <x:v>57012</x:v>
      </x:c>
      <x:c r="F228" s="44" t="str">
        <x:v>MDH/an</x:v>
      </x:c>
      <x:c r="G228" s="44" t="str">
        <x:v>2024</x:v>
      </x:c>
      <x:c r="H228" s="44" t="str">
        <x:v>OC_ANNUEL</x:v>
      </x:c>
      <x:c r="I228" s="44" t="str">
        <x:v>PDF p. 27, tableaux T1-5 et G1-3</x:v>
      </x:c>
      <x:c r="J228" s="44" t="str">
        <x:v>https://www.oc.gov.ma/sites/default/files/2025-07/Rapport%20Commerce%20Ext%C3%A9rieur%202024%20VF.pdf</x:v>
      </x:c>
    </x:row>
    <x:row r="229" ht="30" hidden="0" customHeight="1">
      <x:c r="A229" s="2"/>
      <x:c r="B229" s="2"/>
      <x:c r="C229" s="44" t="str">
        <x:v>STO06</x:v>
      </x:c>
      <x:c r="D229" s="44" t="str">
        <x:v>Prix moyen importé de gas-oils et fuel-oils</x:v>
      </x:c>
      <x:c r="E229" s="50" t="n">
        <x:v>7439</x:v>
      </x:c>
      <x:c r="F229" s="44" t="str">
        <x:v>DH/tonne</x:v>
      </x:c>
      <x:c r="G229" s="44" t="str">
        <x:v>2024</x:v>
      </x:c>
      <x:c r="H229" s="44" t="str">
        <x:v>OC_ANNUEL</x:v>
      </x:c>
      <x:c r="I229" s="44" t="str">
        <x:v>PDF p. 27, tableaux T1-5 et G1-3</x:v>
      </x:c>
      <x:c r="J229" s="44" t="str">
        <x:v>https://www.oc.gov.ma/sites/default/files/2025-07/Rapport%20Commerce%20Ext%C3%A9rieur%202024%20VF.pdf</x:v>
      </x:c>
    </x:row>
    <x:row r="230" ht="30" hidden="0" customHeight="1">
      <x:c r="A230" s="2"/>
      <x:c r="B230" s="2"/>
      <x:c r="C230" s="44" t="str">
        <x:v>STO07</x:v>
      </x:c>
      <x:c r="D230" s="44" t="str">
        <x:v>Importations d’essence, poids</x:v>
      </x:c>
      <x:c r="E230" s="50" t="n">
        <x:v>763000</x:v>
      </x:c>
      <x:c r="F230" s="44" t="str">
        <x:v>tonnes/an</x:v>
      </x:c>
      <x:c r="G230" s="44" t="str">
        <x:v>2024</x:v>
      </x:c>
      <x:c r="H230" s="44" t="str">
        <x:v>OC_ANNUEL</x:v>
      </x:c>
      <x:c r="I230" s="44" t="str">
        <x:v>PDF p. 27, tableaux T1-5 et G1-3</x:v>
      </x:c>
      <x:c r="J230" s="44" t="str">
        <x:v>https://www.oc.gov.ma/sites/default/files/2025-07/Rapport%20Commerce%20Ext%C3%A9rieur%202024%20VF.pdf</x:v>
      </x:c>
    </x:row>
    <x:row r="231" ht="30" hidden="0" customHeight="1">
      <x:c r="A231" s="2"/>
      <x:c r="B231" s="2"/>
      <x:c r="C231" s="44" t="str">
        <x:v>STO08</x:v>
      </x:c>
      <x:c r="D231" s="44" t="str">
        <x:v>Importations d’essence, valeur</x:v>
      </x:c>
      <x:c r="E231" s="50" t="n">
        <x:v>6589</x:v>
      </x:c>
      <x:c r="F231" s="44" t="str">
        <x:v>MDH/an</x:v>
      </x:c>
      <x:c r="G231" s="44" t="str">
        <x:v>2024</x:v>
      </x:c>
      <x:c r="H231" s="44" t="str">
        <x:v>OC_ANNUEL</x:v>
      </x:c>
      <x:c r="I231" s="44" t="str">
        <x:v>PDF p. 27, tableaux T1-5 et G1-3</x:v>
      </x:c>
      <x:c r="J231" s="44" t="str">
        <x:v>https://www.oc.gov.ma/sites/default/files/2025-07/Rapport%20Commerce%20Ext%C3%A9rieur%202024%20VF.pdf</x:v>
      </x:c>
    </x:row>
    <x:row r="232" ht="30" hidden="0" customHeight="1">
      <x:c r="A232" s="2"/>
      <x:c r="B232" s="2"/>
      <x:c r="C232" s="44" t="str">
        <x:v>STO09</x:v>
      </x:c>
      <x:c r="D232" s="44" t="str">
        <x:v>Importations de houilles/cokes/combustibles similaires</x:v>
      </x:c>
      <x:c r="E232" s="50" t="n">
        <x:v>10733000</x:v>
      </x:c>
      <x:c r="F232" s="44" t="str">
        <x:v>tonnes/an</x:v>
      </x:c>
      <x:c r="G232" s="44" t="str">
        <x:v>2024</x:v>
      </x:c>
      <x:c r="H232" s="44" t="str">
        <x:v>OC_ANNUEL</x:v>
      </x:c>
      <x:c r="I232" s="44" t="str">
        <x:v>PDF p. 27, tableaux T1-5 et G1-3</x:v>
      </x:c>
      <x:c r="J232" s="44" t="str">
        <x:v>https://www.oc.gov.ma/sites/default/files/2025-07/Rapport%20Commerce%20Ext%C3%A9rieur%202024%20VF.pdf</x:v>
      </x:c>
    </x:row>
    <x:row r="233" ht="42" hidden="0" customHeight="1">
      <x:c r="A233" s="2"/>
      <x:c r="B233" s="2"/>
      <x:c r="C233" s="44" t="str">
        <x:v>EXT01</x:v>
      </x:c>
      <x:c r="D233" s="44" t="str">
        <x:v>Importations de biens CAF</x:v>
      </x:c>
      <x:c r="E233" s="50" t="n">
        <x:v>822332</x:v>
      </x:c>
      <x:c r="F233" s="44" t="str">
        <x:v>MDH</x:v>
      </x:c>
      <x:c r="G233" s="44" t="str">
        <x:v>2025 provisoire ; révision mars 2026</x:v>
      </x:c>
      <x:c r="H233" s="44" t="str">
        <x:v>OC_2025_REV</x:v>
      </x:c>
      <x:c r="I233" s="44" t="str">
        <x:v>PDF p. 3</x:v>
      </x:c>
      <x:c r="J233" s="44" t="str">
        <x:v>https://www.oc.gov.ma/sites/default/files/2026-04/Communiqu%C3%A9%20FR%20R%C3%A9sultats%20au%20titre%20de%20l%27ann%C3%A9e%202025.pdf</x:v>
      </x:c>
    </x:row>
    <x:row r="234" ht="42" hidden="0" customHeight="1">
      <x:c r="A234" s="2"/>
      <x:c r="B234" s="2"/>
      <x:c r="C234" s="44" t="str">
        <x:v>EXT02</x:v>
      </x:c>
      <x:c r="D234" s="44" t="str">
        <x:v>Exportations de biens FAB</x:v>
      </x:c>
      <x:c r="E234" s="50" t="n">
        <x:v>470048</x:v>
      </x:c>
      <x:c r="F234" s="44" t="str">
        <x:v>MDH</x:v>
      </x:c>
      <x:c r="G234" s="44" t="str">
        <x:v>2025 provisoire ; révision mars 2026</x:v>
      </x:c>
      <x:c r="H234" s="44" t="str">
        <x:v>OC_2025_REV</x:v>
      </x:c>
      <x:c r="I234" s="44" t="str">
        <x:v>PDF p. 3</x:v>
      </x:c>
      <x:c r="J234" s="44" t="str">
        <x:v>https://www.oc.gov.ma/sites/default/files/2026-04/Communiqu%C3%A9%20FR%20R%C3%A9sultats%20au%20titre%20de%20l%27ann%C3%A9e%202025.pdf</x:v>
      </x:c>
    </x:row>
    <x:row r="235" ht="42" hidden="0" customHeight="1">
      <x:c r="A235" s="2"/>
      <x:c r="B235" s="2"/>
      <x:c r="C235" s="44" t="str">
        <x:v>EXT03</x:v>
      </x:c>
      <x:c r="D235" s="44" t="str">
        <x:v>Déficit commercial biens</x:v>
      </x:c>
      <x:c r="E235" s="50" t="n">
        <x:v>-352284</x:v>
      </x:c>
      <x:c r="F235" s="44" t="str">
        <x:v>MDH</x:v>
      </x:c>
      <x:c r="G235" s="44" t="str">
        <x:v>2025 provisoire ; révision mars 2026</x:v>
      </x:c>
      <x:c r="H235" s="44" t="str">
        <x:v>OC_2025_REV</x:v>
      </x:c>
      <x:c r="I235" s="44" t="str">
        <x:v>PDF p. 3</x:v>
      </x:c>
      <x:c r="J235" s="44" t="str">
        <x:v>https://www.oc.gov.ma/sites/default/files/2026-04/Communiqu%C3%A9%20FR%20R%C3%A9sultats%20au%20titre%20de%20l%27ann%C3%A9e%202025.pdf</x:v>
      </x:c>
    </x:row>
    <x:row r="236" ht="42" hidden="0" customHeight="1">
      <x:c r="A236" s="2"/>
      <x:c r="B236" s="2"/>
      <x:c r="C236" s="44" t="str">
        <x:v>EXT04</x:v>
      </x:c>
      <x:c r="D236" s="44" t="str">
        <x:v>Transports maritimes, dépenses extérieures</x:v>
      </x:c>
      <x:c r="E236" s="50" t="n">
        <x:v>43269</x:v>
      </x:c>
      <x:c r="F236" s="44" t="str">
        <x:v>MDH/an</x:v>
      </x:c>
      <x:c r="G236" s="44" t="str">
        <x:v>2025 provisoire ; révision mars 2026</x:v>
      </x:c>
      <x:c r="H236" s="44" t="str">
        <x:v>OC_2025_REV</x:v>
      </x:c>
      <x:c r="I236" s="44" t="str">
        <x:v>PDF p. 4, balance des paiements</x:v>
      </x:c>
      <x:c r="J236" s="44" t="str">
        <x:v>https://www.oc.gov.ma/sites/default/files/2026-04/Communiqu%C3%A9%20FR%20R%C3%A9sultats%20au%20titre%20de%20l%27ann%C3%A9e%202025.pdf</x:v>
      </x:c>
    </x:row>
    <x:row r="237" ht="42" hidden="0" customHeight="1">
      <x:c r="A237" s="2"/>
      <x:c r="B237" s="2"/>
      <x:c r="C237" s="44" t="str">
        <x:v>EXT05</x:v>
      </x:c>
      <x:c r="D237" s="44" t="str">
        <x:v>Transports maritimes, recettes extérieures</x:v>
      </x:c>
      <x:c r="E237" s="50" t="n">
        <x:v>22364</x:v>
      </x:c>
      <x:c r="F237" s="44" t="str">
        <x:v>MDH/an</x:v>
      </x:c>
      <x:c r="G237" s="44" t="str">
        <x:v>2025 provisoire ; révision mars 2026</x:v>
      </x:c>
      <x:c r="H237" s="44" t="str">
        <x:v>OC_2025_REV</x:v>
      </x:c>
      <x:c r="I237" s="44" t="str">
        <x:v>PDF p. 4, balance des paiements</x:v>
      </x:c>
      <x:c r="J237" s="44" t="str">
        <x:v>https://www.oc.gov.ma/sites/default/files/2026-04/Communiqu%C3%A9%20FR%20R%C3%A9sultats%20au%20titre%20de%20l%27ann%C3%A9e%202025.pdf</x:v>
      </x:c>
    </x:row>
    <x:row r="238" ht="42" hidden="0" customHeight="1">
      <x:c r="A238" s="2"/>
      <x:c r="B238" s="2"/>
      <x:c r="C238" s="44" t="str">
        <x:v>EXT06</x:v>
      </x:c>
      <x:c r="D238" s="44" t="str">
        <x:v>Transports maritimes, solde extérieur</x:v>
      </x:c>
      <x:c r="E238" s="50" t="n">
        <x:v>-20905</x:v>
      </x:c>
      <x:c r="F238" s="44" t="str">
        <x:v>MDH/an</x:v>
      </x:c>
      <x:c r="G238" s="44" t="str">
        <x:v>2025 provisoire ; révision mars 2026</x:v>
      </x:c>
      <x:c r="H238" s="44" t="str">
        <x:v>OC_2025_REV</x:v>
      </x:c>
      <x:c r="I238" s="44" t="str">
        <x:v>PDF p. 4, balance des paiements</x:v>
      </x:c>
      <x:c r="J238" s="44" t="str">
        <x:v>https://www.oc.gov.ma/sites/default/files/2026-04/Communiqu%C3%A9%20FR%20R%C3%A9sultats%20au%20titre%20de%20l%27ann%C3%A9e%202025.pdf</x:v>
      </x:c>
    </x:row>
    <x:row r="239" ht="42" hidden="0" customHeight="1">
      <x:c r="A239" s="2"/>
      <x:c r="B239" s="2"/>
      <x:c r="C239" s="44" t="str">
        <x:v>EXT07</x:v>
      </x:c>
      <x:c r="D239" s="44" t="str">
        <x:v>Services télécom/informatique/information, recettes</x:v>
      </x:c>
      <x:c r="E239" s="50" t="n">
        <x:v>26196</x:v>
      </x:c>
      <x:c r="F239" s="44" t="str">
        <x:v>MDH/an</x:v>
      </x:c>
      <x:c r="G239" s="44" t="str">
        <x:v>2025 provisoire ; révision mars 2026</x:v>
      </x:c>
      <x:c r="H239" s="44" t="str">
        <x:v>OC_2025_REV</x:v>
      </x:c>
      <x:c r="I239" s="44" t="str">
        <x:v>PDF p. 4, balance des paiements</x:v>
      </x:c>
      <x:c r="J239" s="44" t="str">
        <x:v>https://www.oc.gov.ma/sites/default/files/2026-04/Communiqu%C3%A9%20FR%20R%C3%A9sultats%20au%20titre%20de%20l%27ann%C3%A9e%202025.pdf</x:v>
      </x:c>
    </x:row>
    <x:row r="240" ht="30" hidden="0" customHeight="1">
      <x:c r="A240" s="2"/>
      <x:c r="B240" s="2"/>
      <x:c r="C240" s="44" t="str">
        <x:v>NUM01</x:v>
      </x:c>
      <x:c r="D240" s="44" t="str">
        <x:v>Ménages équipés d’un accès Internet</x:v>
      </x:c>
      <x:c r="E240" s="51" t="n">
        <x:v>89.2</x:v>
      </x:c>
      <x:c r="F240" s="44" t="str">
        <x:v>%</x:v>
      </x:c>
      <x:c r="G240" s="44" t="str">
        <x:v>2024 ; enquête 2024/2025</x:v>
      </x:c>
      <x:c r="H240" s="44" t="str">
        <x:v>ANRT_TIC</x:v>
      </x:c>
      <x:c r="I240" s="44" t="str">
        <x:v>PDF p. 11</x:v>
      </x:c>
      <x:c r="J240" s="44" t="str">
        <x:v>https://www.anrt.ma/sites/default/files/2025-10/Enqu%C3%AAte%20TIC%202024-2025.pdf</x:v>
      </x:c>
    </x:row>
    <x:row r="241" ht="30" hidden="0" customHeight="1">
      <x:c r="A241" s="2"/>
      <x:c r="B241" s="2"/>
      <x:c r="C241" s="44" t="str">
        <x:v>NUM02</x:v>
      </x:c>
      <x:c r="D241" s="44" t="str">
        <x:v>Ménages urbains équipés d’Internet</x:v>
      </x:c>
      <x:c r="E241" s="51" t="n">
        <x:v>93.6</x:v>
      </x:c>
      <x:c r="F241" s="44" t="str">
        <x:v>%</x:v>
      </x:c>
      <x:c r="G241" s="44" t="str">
        <x:v>2024 ; enquête 2024/2025</x:v>
      </x:c>
      <x:c r="H241" s="44" t="str">
        <x:v>ANRT_TIC</x:v>
      </x:c>
      <x:c r="I241" s="44" t="str">
        <x:v>PDF p. 11</x:v>
      </x:c>
      <x:c r="J241" s="44" t="str">
        <x:v>https://www.anrt.ma/sites/default/files/2025-10/Enqu%C3%AAte%20TIC%202024-2025.pdf</x:v>
      </x:c>
    </x:row>
    <x:row r="242" ht="30" hidden="0" customHeight="1">
      <x:c r="A242" s="2"/>
      <x:c r="B242" s="2"/>
      <x:c r="C242" s="44" t="str">
        <x:v>NUM03</x:v>
      </x:c>
      <x:c r="D242" s="44" t="str">
        <x:v>Ménages ruraux équipés d’Internet</x:v>
      </x:c>
      <x:c r="E242" s="51" t="n">
        <x:v>78.4</x:v>
      </x:c>
      <x:c r="F242" s="44" t="str">
        <x:v>%</x:v>
      </x:c>
      <x:c r="G242" s="44" t="str">
        <x:v>2024 ; enquête 2024/2025</x:v>
      </x:c>
      <x:c r="H242" s="44" t="str">
        <x:v>ANRT_TIC</x:v>
      </x:c>
      <x:c r="I242" s="44" t="str">
        <x:v>PDF p. 11</x:v>
      </x:c>
      <x:c r="J242" s="44" t="str">
        <x:v>https://www.anrt.ma/sites/default/files/2025-10/Enqu%C3%AAte%20TIC%202024-2025.pdf</x:v>
      </x:c>
    </x:row>
    <x:row r="243" ht="30" hidden="0" customHeight="1">
      <x:c r="A243" s="2"/>
      <x:c r="B243" s="2"/>
      <x:c r="C243" s="44" t="str">
        <x:v>CAR01</x:v>
      </x:c>
      <x:c r="D243" s="44" t="str">
        <x:v>Émissions nationales hors UTCATF</x:v>
      </x:c>
      <x:c r="E243" s="50" t="n">
        <x:v>99117</x:v>
      </x:c>
      <x:c r="F243" s="44" t="str">
        <x:v>kt CO2e</x:v>
      </x:c>
      <x:c r="G243" s="44" t="str">
        <x:v>Inventaire 2022 ; BTR 2024</x:v>
      </x:c>
      <x:c r="H243" s="44" t="str">
        <x:v>CLIMAT_MRV</x:v>
      </x:c>
      <x:c r="I243" s="44" t="str">
        <x:v>Tableau CTF, émissions par secteur, hors UTCATF</x:v>
      </x:c>
      <x:c r="J243" s="44" t="str">
        <x:v>https://mrv.environnement.gov.ma/fr/mitigation-actions/ndc-tracking/ctf8</x:v>
      </x:c>
    </x:row>
    <x:row r="244" ht="30" hidden="0" customHeight="1">
      <x:c r="A244" s="2"/>
      <x:c r="B244" s="2"/>
      <x:c r="C244" s="44" t="str">
        <x:v>CAR02</x:v>
      </x:c>
      <x:c r="D244" s="44" t="str">
        <x:v>Émissions secteur énergie</x:v>
      </x:c>
      <x:c r="E244" s="50" t="n">
        <x:v>68523</x:v>
      </x:c>
      <x:c r="F244" s="44" t="str">
        <x:v>kt CO2e</x:v>
      </x:c>
      <x:c r="G244" s="44" t="str">
        <x:v>Inventaire 2022 ; BTR 2024</x:v>
      </x:c>
      <x:c r="H244" s="44" t="str">
        <x:v>CLIMAT_MRV</x:v>
      </x:c>
      <x:c r="I244" s="44" t="str">
        <x:v>Tableau CTF, émissions par secteur, hors UTCATF</x:v>
      </x:c>
      <x:c r="J244" s="44" t="str">
        <x:v>https://mrv.environnement.gov.ma/fr/mitigation-actions/ndc-tracking/ctf8</x:v>
      </x:c>
    </x:row>
    <x:row r="245" ht="30" hidden="0" customHeight="1">
      <x:c r="A245" s="2"/>
      <x:c r="B245" s="2"/>
      <x:c r="C245" s="44" t="str">
        <x:v>CAR03</x:v>
      </x:c>
      <x:c r="D245" s="44" t="str">
        <x:v>Émissions procédés industriels</x:v>
      </x:c>
      <x:c r="E245" s="50" t="n">
        <x:v>5411</x:v>
      </x:c>
      <x:c r="F245" s="44" t="str">
        <x:v>kt CO2e</x:v>
      </x:c>
      <x:c r="G245" s="44" t="str">
        <x:v>Inventaire 2022 ; BTR 2024</x:v>
      </x:c>
      <x:c r="H245" s="44" t="str">
        <x:v>CLIMAT_MRV</x:v>
      </x:c>
      <x:c r="I245" s="44" t="str">
        <x:v>Tableau CTF, émissions par secteur, hors UTCATF</x:v>
      </x:c>
      <x:c r="J245" s="44" t="str">
        <x:v>https://mrv.environnement.gov.ma/fr/mitigation-actions/ndc-tracking/ctf8</x:v>
      </x:c>
    </x:row>
    <x:row r="246" ht="30" hidden="0" customHeight="1">
      <x:c r="A246" s="2"/>
      <x:c r="B246" s="2"/>
      <x:c r="C246" s="44" t="str">
        <x:v>CAR04</x:v>
      </x:c>
      <x:c r="D246" s="44" t="str">
        <x:v>Émissions agriculture</x:v>
      </x:c>
      <x:c r="E246" s="50" t="n">
        <x:v>18511</x:v>
      </x:c>
      <x:c r="F246" s="44" t="str">
        <x:v>kt CO2e</x:v>
      </x:c>
      <x:c r="G246" s="44" t="str">
        <x:v>Inventaire 2022 ; BTR 2024</x:v>
      </x:c>
      <x:c r="H246" s="44" t="str">
        <x:v>CLIMAT_MRV</x:v>
      </x:c>
      <x:c r="I246" s="44" t="str">
        <x:v>Tableau CTF, émissions par secteur, hors UTCATF</x:v>
      </x:c>
      <x:c r="J246" s="44" t="str">
        <x:v>https://mrv.environnement.gov.ma/fr/mitigation-actions/ndc-tracking/ctf8</x:v>
      </x:c>
    </x:row>
    <x:row r="247" ht="30" hidden="0" customHeight="1">
      <x:c r="A247" s="2"/>
      <x:c r="B247" s="2"/>
      <x:c r="C247" s="44" t="str">
        <x:v>CAR05</x:v>
      </x:c>
      <x:c r="D247" s="44" t="str">
        <x:v>Émissions déchets</x:v>
      </x:c>
      <x:c r="E247" s="50" t="n">
        <x:v>6672</x:v>
      </x:c>
      <x:c r="F247" s="44" t="str">
        <x:v>kt CO2e</x:v>
      </x:c>
      <x:c r="G247" s="44" t="str">
        <x:v>Inventaire 2022 ; BTR 2024</x:v>
      </x:c>
      <x:c r="H247" s="44" t="str">
        <x:v>CLIMAT_MRV</x:v>
      </x:c>
      <x:c r="I247" s="44" t="str">
        <x:v>Tableau CTF, émissions par secteur, hors UTCATF</x:v>
      </x:c>
      <x:c r="J247" s="44" t="str">
        <x:v>https://mrv.environnement.gov.ma/fr/mitigation-actions/ndc-tracking/ctf8</x:v>
      </x:c>
    </x:row>
    <x:row r="248" ht="30" hidden="0" customHeight="1">
      <x:c r="A248" s="2"/>
      <x:c r="B248" s="2"/>
      <x:c r="C248" s="44" t="str">
        <x:v>IND01</x:v>
      </x:c>
      <x:c r="D248" s="44" t="str">
        <x:v>Valorisation des brevets, taux maximal d’appui</x:v>
      </x:c>
      <x:c r="E248" s="50" t="n">
        <x:v>80</x:v>
      </x:c>
      <x:c r="F248" s="44" t="str">
        <x:v>%</x:v>
      </x:c>
      <x:c r="G248" s="44" t="str">
        <x:v>Appel à projets 2025</x:v>
      </x:c>
      <x:c r="H248" s="44" t="str">
        <x:v>MIC_INNOV</x:v>
      </x:c>
      <x:c r="I248" s="44" t="str">
        <x:v>Page web, Fonds de soutien de l’innovation</x:v>
      </x:c>
      <x:c r="J248" s="44" t="str">
        <x:v>https://www.mcinet.gov.ma/fr/appel-a-projet</x:v>
      </x:c>
    </x:row>
    <x:row r="249" ht="30" hidden="0" customHeight="1">
      <x:c r="A249" s="2"/>
      <x:c r="B249" s="2"/>
      <x:c r="C249" s="44" t="str">
        <x:v>IND02</x:v>
      </x:c>
      <x:c r="D249" s="44" t="str">
        <x:v>Valorisation des brevets, plafond par projet</x:v>
      </x:c>
      <x:c r="E249" s="50" t="n">
        <x:v>1000000</x:v>
      </x:c>
      <x:c r="F249" s="44" t="str">
        <x:v>DH/projet</x:v>
      </x:c>
      <x:c r="G249" s="44" t="str">
        <x:v>Appel à projets 2025</x:v>
      </x:c>
      <x:c r="H249" s="44" t="str">
        <x:v>MIC_INNOV</x:v>
      </x:c>
      <x:c r="I249" s="44" t="str">
        <x:v>Page web, Fonds de soutien de l’innovation</x:v>
      </x:c>
      <x:c r="J249" s="44" t="str">
        <x:v>https://www.mcinet.gov.ma/fr/appel-a-projet</x:v>
      </x:c>
    </x:row>
    <x:row r="250" ht="30" hidden="0" customHeight="1">
      <x:c r="A250" s="2"/>
      <x:c r="B250" s="2"/>
      <x:c r="C250" s="44" t="str">
        <x:v>IND03</x:v>
      </x:c>
      <x:c r="D250" s="44" t="str">
        <x:v>R&amp;D industrielle, taux maximal d’appui</x:v>
      </x:c>
      <x:c r="E250" s="50" t="n">
        <x:v>60</x:v>
      </x:c>
      <x:c r="F250" s="44" t="str">
        <x:v>%</x:v>
      </x:c>
      <x:c r="G250" s="44" t="str">
        <x:v>Appel à projets 2025</x:v>
      </x:c>
      <x:c r="H250" s="44" t="str">
        <x:v>MIC_INNOV</x:v>
      </x:c>
      <x:c r="I250" s="44" t="str">
        <x:v>Page web, Fonds de soutien de l’innovation</x:v>
      </x:c>
      <x:c r="J250" s="44" t="str">
        <x:v>https://www.mcinet.gov.ma/fr/appel-a-projet</x:v>
      </x:c>
    </x:row>
    <x:row r="251" ht="30" hidden="0" customHeight="1">
      <x:c r="A251" s="2"/>
      <x:c r="B251" s="2"/>
      <x:c r="C251" s="44" t="str">
        <x:v>IND04</x:v>
      </x:c>
      <x:c r="D251" s="44" t="str">
        <x:v>R&amp;D industrielle, plafond par projet</x:v>
      </x:c>
      <x:c r="E251" s="50" t="n">
        <x:v>4000000</x:v>
      </x:c>
      <x:c r="F251" s="44" t="str">
        <x:v>DH/projet</x:v>
      </x:c>
      <x:c r="G251" s="44" t="str">
        <x:v>Appel à projets 2025</x:v>
      </x:c>
      <x:c r="H251" s="44" t="str">
        <x:v>MIC_INNOV</x:v>
      </x:c>
      <x:c r="I251" s="44" t="str">
        <x:v>Page web, Fonds de soutien de l’innovation</x:v>
      </x:c>
      <x:c r="J251" s="44" t="str">
        <x:v>https://www.mcinet.gov.ma/fr/appel-a-projet</x:v>
      </x:c>
    </x:row>
    <x:row r="252" ht="30" hidden="0" customHeight="1">
      <x:c r="A252" s="2"/>
      <x:c r="B252" s="2"/>
      <x:c r="C252" s="44" t="str">
        <x:v>IND05</x:v>
      </x:c>
      <x:c r="D252" s="44" t="str">
        <x:v>Industrialisation pilote, taux maximal d’appui</x:v>
      </x:c>
      <x:c r="E252" s="50" t="n">
        <x:v>30</x:v>
      </x:c>
      <x:c r="F252" s="44" t="str">
        <x:v>%</x:v>
      </x:c>
      <x:c r="G252" s="44" t="str">
        <x:v>Appel à projets 2025</x:v>
      </x:c>
      <x:c r="H252" s="44" t="str">
        <x:v>MIC_INNOV</x:v>
      </x:c>
      <x:c r="I252" s="44" t="str">
        <x:v>Page web, Fonds de soutien de l’innovation</x:v>
      </x:c>
      <x:c r="J252" s="44" t="str">
        <x:v>https://www.mcinet.gov.ma/fr/appel-a-projet</x:v>
      </x:c>
    </x:row>
    <x:row r="253" ht="30" hidden="0" customHeight="1">
      <x:c r="A253" s="2"/>
      <x:c r="B253" s="2"/>
      <x:c r="C253" s="44" t="str">
        <x:v>IND06</x:v>
      </x:c>
      <x:c r="D253" s="44" t="str">
        <x:v>Industrialisation pilote, plafond par projet</x:v>
      </x:c>
      <x:c r="E253" s="50" t="n">
        <x:v>5000000</x:v>
      </x:c>
      <x:c r="F253" s="44" t="str">
        <x:v>DH/projet</x:v>
      </x:c>
      <x:c r="G253" s="44" t="str">
        <x:v>Appel à projets 2025</x:v>
      </x:c>
      <x:c r="H253" s="44" t="str">
        <x:v>MIC_INNOV</x:v>
      </x:c>
      <x:c r="I253" s="44" t="str">
        <x:v>Page web, Fonds de soutien de l’innovation</x:v>
      </x:c>
      <x:c r="J253" s="44" t="str">
        <x:v>https://www.mcinet.gov.ma/fr/appel-a-projet</x:v>
      </x:c>
    </x:row>
    <x:row r="254" ht="30" hidden="0" customHeight="1">
      <x:c r="A254" s="2"/>
      <x:c r="B254" s="2"/>
      <x:c r="C254" s="44" t="str">
        <x:v>SAL01</x:v>
      </x:c>
      <x:c r="D254" s="44" t="str">
        <x:v>SMIG légal non agricole</x:v>
      </x:c>
      <x:c r="E254" s="51" t="n">
        <x:v>17.92</x:v>
      </x:c>
      <x:c r="F254" s="44" t="str">
        <x:v>DH/heure</x:v>
      </x:c>
      <x:c r="G254" s="44" t="str">
        <x:v>Depuis le 1 janvier 2026</x:v>
      </x:c>
      <x:c r="H254" s="44" t="str">
        <x:v>SGG_SMIG</x:v>
      </x:c>
      <x:c r="I254" s="44" t="str">
        <x:v>PDF p. 4 ; BO 7469 p. 10038, décret 2.25.983</x:v>
      </x:c>
      <x:c r="J254" s="44" t="str">
        <x:v>https://www.sgg.gov.ma/BO/AR/3111/2025/BO_7469_Ar.pdf</x:v>
      </x:c>
    </x:row>
    <x:row r="255" ht="30" hidden="0" customHeight="1">
      <x:c r="A255" s="2"/>
      <x:c r="B255" s="2"/>
      <x:c r="C255" s="44" t="str">
        <x:v>SAL02</x:v>
      </x:c>
      <x:c r="D255" s="44" t="str">
        <x:v>SMAG légal agricole</x:v>
      </x:c>
      <x:c r="E255" s="51" t="n">
        <x:v>97.44</x:v>
      </x:c>
      <x:c r="F255" s="44" t="str">
        <x:v>DH/jour</x:v>
      </x:c>
      <x:c r="G255" s="44" t="str">
        <x:v>Depuis le 1 avril 2026</x:v>
      </x:c>
      <x:c r="H255" s="44" t="str">
        <x:v>SGG_SMIG</x:v>
      </x:c>
      <x:c r="I255" s="44" t="str">
        <x:v>PDF p. 4 ; BO 7469 p. 10038, décret 2.25.983</x:v>
      </x:c>
      <x:c r="J255" s="44" t="str">
        <x:v>https://www.sgg.gov.ma/BO/AR/3111/2025/BO_7469_Ar.pdf</x:v>
      </x:c>
    </x:row>
    <x:row r="256" ht="30" hidden="0" customHeight="1">
      <x:c r="A256" s="2"/>
      <x:c r="B256" s="2"/>
      <x:c r="C256" s="44" t="str">
        <x:v>RES01</x:v>
      </x:c>
      <x:c r="D256" s="44" t="str">
        <x:v>Avoirs officiels de réserve</x:v>
      </x:c>
      <x:c r="E256" s="50" t="n">
        <x:v>442900</x:v>
      </x:c>
      <x:c r="F256" s="44" t="str">
        <x:v>MDH</x:v>
      </x:c>
      <x:c r="G256" s="44" t="str">
        <x:v>Fin 2025</x:v>
      </x:c>
      <x:c r="H256" s="44" t="str">
        <x:v>RSF_2025</x:v>
      </x:c>
      <x:c r="I256" s="44" t="str">
        <x:v>PDF p. 23</x:v>
      </x:c>
      <x:c r="J256" s="44" t="str">
        <x:v>https://www.ammc.ma/sites/default/files/2026-07/RSF%20n%C2%B013%202025.pdf</x:v>
      </x:c>
    </x:row>
    <x:row r="257" ht="30" hidden="0" customHeight="1">
      <x:c r="A257" s="2"/>
      <x:c r="B257" s="2"/>
      <x:c r="C257" s="44" t="str">
        <x:v>MRE01</x:v>
      </x:c>
      <x:c r="D257" s="44" t="str">
        <x:v>Recettes des transferts des MRE</x:v>
      </x:c>
      <x:c r="E257" s="50" t="n">
        <x:v>122023</x:v>
      </x:c>
      <x:c r="F257" s="44" t="str">
        <x:v>MDH/an</x:v>
      </x:c>
      <x:c r="G257" s="44" t="str">
        <x:v>2025 provisoire ; publication janvier 2026</x:v>
      </x:c>
      <x:c r="H257" s="44" t="str">
        <x:v>OC_2025_DETAIL</x:v>
      </x:c>
      <x:c r="I257" s="44" t="str">
        <x:v>PDF p. 3</x:v>
      </x:c>
      <x:c r="J257" s="44" t="str">
        <x:v>https://www.oc.gov.ma/sites/default/files/2026-01/IMEE%20D%C3%A9c%202025.pdf</x:v>
      </x:c>
    </x:row>
    <x:row r="258" ht="30" hidden="0" customHeight="1">
      <x:c r="A258" s="2"/>
      <x:c r="B258" s="2"/>
      <x:c r="C258" s="44" t="str">
        <x:v>ADM03</x:v>
      </x:c>
      <x:c r="D258" s="44" t="str">
        <x:v>Effectif DGI</x:v>
      </x:c>
      <x:c r="E258" s="50" t="n">
        <x:v>6606</x:v>
      </x:c>
      <x:c r="F258" s="44" t="str">
        <x:v>agents</x:v>
      </x:c>
      <x:c r="G258" s="44" t="str">
        <x:v>2025</x:v>
      </x:c>
      <x:c r="H258" s="44" t="str">
        <x:v>DGI_2025</x:v>
      </x:c>
      <x:c r="I258" s="44" t="str">
        <x:v>PDF p. 8, chiffres clés</x:v>
      </x:c>
      <x:c r="J258" s="44" t="str">
        <x:v>https://www.finances.gov.ma/Publication/dgi/2026/rapport-activit%C3%A9-2025-DGI.pdf</x:v>
      </x:c>
    </x:row>
    <x:row r="259" ht="30" hidden="0" customHeight="1">
      <x:c r="A259" s="2"/>
      <x:c r="B259" s="2"/>
      <x:c r="C259" s="44" t="str">
        <x:v>ADM04</x:v>
      </x:c>
      <x:c r="D259" s="44" t="str">
        <x:v>Opérations dématérialisées DGI</x:v>
      </x:c>
      <x:c r="E259" s="50" t="n">
        <x:v>26505681</x:v>
      </x:c>
      <x:c r="F259" s="44" t="str">
        <x:v>opérations/an</x:v>
      </x:c>
      <x:c r="G259" s="44" t="str">
        <x:v>2025</x:v>
      </x:c>
      <x:c r="H259" s="44" t="str">
        <x:v>DGI_2025</x:v>
      </x:c>
      <x:c r="I259" s="44" t="str">
        <x:v>PDF p. 8, chiffres clés</x:v>
      </x:c>
      <x:c r="J259" s="44" t="str">
        <x:v>https://www.finances.gov.ma/Publication/dgi/2026/rapport-activit%C3%A9-2025-DGI.pdf</x:v>
      </x:c>
    </x:row>
    <x:row r="260" ht="30" hidden="0" customHeight="1">
      <x:c r="A260" s="2"/>
      <x:c r="B260" s="2"/>
      <x:c r="C260" s="44" t="str">
        <x:v>ADM05</x:v>
      </x:c>
      <x:c r="D260" s="44" t="str">
        <x:v>Contrôles fiscaux sur pièces</x:v>
      </x:c>
      <x:c r="E260" s="50" t="n">
        <x:v>82017</x:v>
      </x:c>
      <x:c r="F260" s="44" t="str">
        <x:v>contrôles/an</x:v>
      </x:c>
      <x:c r="G260" s="44" t="str">
        <x:v>2025</x:v>
      </x:c>
      <x:c r="H260" s="44" t="str">
        <x:v>DGI_2025</x:v>
      </x:c>
      <x:c r="I260" s="44" t="str">
        <x:v>PDF p. 8, chiffres clés</x:v>
      </x:c>
      <x:c r="J260" s="44" t="str">
        <x:v>https://www.finances.gov.ma/Publication/dgi/2026/rapport-activit%C3%A9-2025-DGI.pdf</x:v>
      </x:c>
    </x:row>
    <x:row r="261" ht="30" hidden="0" customHeight="1">
      <x:c r="A261" s="2"/>
      <x:c r="B261" s="2"/>
      <x:c r="C261" s="44" t="str">
        <x:v>ADM06</x:v>
      </x:c>
      <x:c r="D261" s="44" t="str">
        <x:v>Contrôles fiscaux sur place</x:v>
      </x:c>
      <x:c r="E261" s="50" t="n">
        <x:v>7133</x:v>
      </x:c>
      <x:c r="F261" s="44" t="str">
        <x:v>contrôles/an</x:v>
      </x:c>
      <x:c r="G261" s="44" t="str">
        <x:v>2025</x:v>
      </x:c>
      <x:c r="H261" s="44" t="str">
        <x:v>DGI_2025</x:v>
      </x:c>
      <x:c r="I261" s="44" t="str">
        <x:v>PDF p. 8, chiffres clés</x:v>
      </x:c>
      <x:c r="J261" s="44" t="str">
        <x:v>https://www.finances.gov.ma/Publication/dgi/2026/rapport-activit%C3%A9-2025-DGI.pdf</x:v>
      </x:c>
    </x:row>
    <x:row r="262" ht="25" hidden="0" customHeight="1">
      <x:c r="A262" s="2"/>
      <x:c r="B262" s="2"/>
      <x:c r="C262" s="44" t="str">
        <x:v>NEW01</x:v>
      </x:c>
      <x:c r="D262" s="44" t="str">
        <x:v>PIB nominal actualisé 2026</x:v>
      </x:c>
      <x:c r="E262" s="50" t="n">
        <x:v>1837000</x:v>
      </x:c>
      <x:c r="F262" s="44" t="str">
        <x:v>MDH</x:v>
      </x:c>
      <x:c r="G262" s="44" t="str">
        <x:v>Prévision au 15 juillet 2026</x:v>
      </x:c>
      <x:c r="H262" s="44" t="str">
        <x:v>MEF_CADRAGE2027</x:v>
      </x:c>
      <x:c r="I262" s="44" t="str">
        <x:v>PDF p.58</x:v>
      </x:c>
      <x:c r="J262" s="44" t="str">
        <x:v>https://www.finances.gov.ma/Publication/db/2025/REBCMT-PLF2027VF.pdf</x:v>
      </x:c>
    </x:row>
    <x:row r="263" ht="25" hidden="0" customHeight="1">
      <x:c r="A263" s="2"/>
      <x:c r="B263" s="2"/>
      <x:c r="C263" s="44" t="str">
        <x:v>NEW02</x:v>
      </x:c>
      <x:c r="D263" s="44" t="str">
        <x:v>PIB nominal cible 2027</x:v>
      </x:c>
      <x:c r="E263" s="50" t="n">
        <x:v>1946000</x:v>
      </x:c>
      <x:c r="F263" s="44" t="str">
        <x:v>MDH</x:v>
      </x:c>
      <x:c r="G263" s="44" t="str">
        <x:v>Prévision au 15 juillet 2026</x:v>
      </x:c>
      <x:c r="H263" s="44" t="str">
        <x:v>MEF_CADRAGE2027</x:v>
      </x:c>
      <x:c r="I263" s="44" t="str">
        <x:v>PDF p.58</x:v>
      </x:c>
      <x:c r="J263" s="44" t="str">
        <x:v>https://www.finances.gov.ma/Publication/db/2025/REBCMT-PLF2027VF.pdf</x:v>
      </x:c>
    </x:row>
    <x:row r="264" ht="25" hidden="0" customHeight="1">
      <x:c r="A264" s="2"/>
      <x:c r="B264" s="2"/>
      <x:c r="C264" s="44" t="str">
        <x:v>NEW03</x:v>
      </x:c>
      <x:c r="D264" s="44" t="str">
        <x:v>PIB nominal cible 2028</x:v>
      </x:c>
      <x:c r="E264" s="50" t="n">
        <x:v>2066000</x:v>
      </x:c>
      <x:c r="F264" s="44" t="str">
        <x:v>MDH</x:v>
      </x:c>
      <x:c r="G264" s="44" t="str">
        <x:v>Prévision au 15 juillet 2026</x:v>
      </x:c>
      <x:c r="H264" s="44" t="str">
        <x:v>MEF_CADRAGE2027</x:v>
      </x:c>
      <x:c r="I264" s="44" t="str">
        <x:v>PDF p.58</x:v>
      </x:c>
      <x:c r="J264" s="44" t="str">
        <x:v>https://www.finances.gov.ma/Publication/db/2025/REBCMT-PLF2027VF.pdf</x:v>
      </x:c>
    </x:row>
    <x:row r="265" ht="25" hidden="0" customHeight="1">
      <x:c r="A265" s="2"/>
      <x:c r="B265" s="2"/>
      <x:c r="C265" s="44" t="str">
        <x:v>NEW04</x:v>
      </x:c>
      <x:c r="D265" s="44" t="str">
        <x:v>PIB nominal cible 2029</x:v>
      </x:c>
      <x:c r="E265" s="50" t="n">
        <x:v>2190000</x:v>
      </x:c>
      <x:c r="F265" s="44" t="str">
        <x:v>MDH</x:v>
      </x:c>
      <x:c r="G265" s="44" t="str">
        <x:v>Prévision au 15 juillet 2026</x:v>
      </x:c>
      <x:c r="H265" s="44" t="str">
        <x:v>MEF_CADRAGE2027</x:v>
      </x:c>
      <x:c r="I265" s="44" t="str">
        <x:v>PDF p.58</x:v>
      </x:c>
      <x:c r="J265" s="44" t="str">
        <x:v>https://www.finances.gov.ma/Publication/db/2025/REBCMT-PLF2027VF.pdf</x:v>
      </x:c>
    </x:row>
    <x:row r="266" ht="25" hidden="0" customHeight="1">
      <x:c r="A266" s="2"/>
      <x:c r="B266" s="2"/>
      <x:c r="C266" s="44" t="str">
        <x:v>NEW05</x:v>
      </x:c>
      <x:c r="D266" s="44" t="str">
        <x:v>Dette du Trésor projetée fin 2026</x:v>
      </x:c>
      <x:c r="E266" s="52" t="n">
        <x:v>0.658</x:v>
      </x:c>
      <x:c r="F266" s="44" t="str">
        <x:v>ratio au PIB</x:v>
      </x:c>
      <x:c r="G266" s="44" t="str">
        <x:v>HCP juillet 2026</x:v>
      </x:c>
      <x:c r="H266" s="44" t="str">
        <x:v>HCP_BEE2027</x:v>
      </x:c>
      <x:c r="I266" s="44" t="str">
        <x:v>PDF p.42–45</x:v>
      </x:c>
      <x:c r="J266" s="44" t="str">
        <x:v>https://www.hcp.ma/file/248542/</x:v>
      </x:c>
    </x:row>
    <x:row r="267" ht="25" hidden="0" customHeight="1">
      <x:c r="A267" s="2"/>
      <x:c r="B267" s="2"/>
      <x:c r="C267" s="44" t="str">
        <x:v>NEW06</x:v>
      </x:c>
      <x:c r="D267" s="44" t="str">
        <x:v>Crédits de paiement investissement État LF 2026</x:v>
      </x:c>
      <x:c r="E267" s="51" t="n">
        <x:v>136106.8</x:v>
      </x:c>
      <x:c r="F267" s="44" t="str">
        <x:v>MDH</x:v>
      </x:c>
      <x:c r="G267" s="44" t="str">
        <x:v>LF 2026 ; tableau exécution T2</x:v>
      </x:c>
      <x:c r="H267" s="44" t="str">
        <x:v>MEF_CADRAGE2027</x:v>
      </x:c>
      <x:c r="I267" s="44" t="str">
        <x:v>PDF p.30</x:v>
      </x:c>
      <x:c r="J267" s="44" t="str">
        <x:v>https://www.finances.gov.ma/Publication/db/2025/REBCMT-PLF2027VF.pdf</x:v>
      </x:c>
    </x:row>
  </x:sheetData>
  <x:pageMargins left="0.7" right="0.7" top="0.75" bottom="0.75" header="0.3" footer="0.3"/>
</x:worksheet>
</file>